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ate1904="1" codeName="ThisWorkbook" defaultThemeVersion="124226"/>
  <mc:AlternateContent xmlns:mc="http://schemas.openxmlformats.org/markup-compatibility/2006">
    <mc:Choice Requires="x15">
      <x15ac:absPath xmlns:x15ac="http://schemas.microsoft.com/office/spreadsheetml/2010/11/ac" url="https://jaamoffice365-my.sharepoint.com/personal/user10_jaamoffice365_onmicrosoft_com/Documents/JAAM-10(福田)/け 研修プログラム/は 配信・HP公開文/20210820内容更新/"/>
    </mc:Choice>
  </mc:AlternateContent>
  <xr:revisionPtr revIDLastSave="769" documentId="8_{176EB4CC-F794-4816-9EE4-94007406948E}" xr6:coauthVersionLast="47" xr6:coauthVersionMax="47" xr10:uidLastSave="{7D0717C4-4599-4A8B-B27F-CB6AFAE2113C}"/>
  <bookViews>
    <workbookView xWindow="-120" yWindow="-120" windowWidth="29040" windowHeight="15840" activeTab="1" xr2:uid="{00000000-000D-0000-FFFF-FFFF00000000}"/>
  </bookViews>
  <sheets>
    <sheet name="ⅰ.専門技能" sheetId="5" r:id="rId1"/>
    <sheet name="（参照用）登録した症例一覧" sheetId="14" r:id="rId2"/>
    <sheet name="ⅱ.専門知識" sheetId="11" r:id="rId3"/>
    <sheet name="ⅲ.学問的姿勢" sheetId="12" r:id="rId4"/>
    <sheet name="症例印刷" sheetId="7" state="hidden" r:id="rId5"/>
  </sheets>
  <definedNames>
    <definedName name="_xlnm._FilterDatabase" localSheetId="0" hidden="1">ⅰ.専門技能!$A$3:$G$189</definedName>
    <definedName name="_xlnm._FilterDatabase" localSheetId="2" hidden="1">ⅱ.専門知識!$A$9:$G$174</definedName>
    <definedName name="_xlnm.Print_Area" localSheetId="1">'（参照用）登録した症例一覧'!$A$1:$J$292</definedName>
    <definedName name="_xlnm.Print_Area" localSheetId="0">ⅰ.専門技能!$A$3:$G$95</definedName>
    <definedName name="_xlnm.Print_Area" localSheetId="2">ⅱ.専門知識!$A$1:$M$174</definedName>
    <definedName name="_xlnm.Print_Area" localSheetId="3">ⅲ.学問的姿勢!$A$2:$E$20</definedName>
    <definedName name="_xlnm.Print_Area" localSheetId="4">症例印刷!$A$1:$H$381</definedName>
    <definedName name="_xlnm.Print_Titles" localSheetId="0">ⅰ.専門技能!$3:$4</definedName>
    <definedName name="_xlnm.Print_Titles" localSheetId="2">ⅱ.専門知識!$7:$9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1" i="7" l="1"/>
  <c r="G381" i="7"/>
  <c r="F381" i="7"/>
  <c r="E381" i="7"/>
  <c r="D381" i="7"/>
  <c r="C381" i="7"/>
  <c r="B381" i="7"/>
  <c r="H380" i="7"/>
  <c r="G380" i="7"/>
  <c r="F380" i="7"/>
  <c r="E380" i="7"/>
  <c r="D380" i="7"/>
  <c r="C380" i="7"/>
  <c r="B380" i="7"/>
  <c r="H379" i="7"/>
  <c r="G379" i="7"/>
  <c r="F379" i="7"/>
  <c r="E379" i="7"/>
  <c r="D379" i="7"/>
  <c r="C379" i="7"/>
  <c r="B379" i="7"/>
  <c r="H377" i="7"/>
  <c r="G377" i="7"/>
  <c r="F377" i="7"/>
  <c r="E377" i="7"/>
  <c r="D377" i="7"/>
  <c r="C377" i="7"/>
  <c r="B377" i="7"/>
  <c r="H376" i="7"/>
  <c r="G376" i="7"/>
  <c r="F376" i="7"/>
  <c r="E376" i="7"/>
  <c r="D376" i="7"/>
  <c r="C376" i="7"/>
  <c r="B376" i="7"/>
  <c r="H375" i="7"/>
  <c r="G375" i="7"/>
  <c r="F375" i="7"/>
  <c r="E375" i="7"/>
  <c r="D375" i="7"/>
  <c r="C375" i="7"/>
  <c r="B375" i="7"/>
  <c r="H373" i="7"/>
  <c r="G373" i="7"/>
  <c r="F373" i="7"/>
  <c r="E373" i="7"/>
  <c r="D373" i="7"/>
  <c r="C373" i="7"/>
  <c r="B373" i="7"/>
  <c r="H372" i="7"/>
  <c r="G372" i="7"/>
  <c r="F372" i="7"/>
  <c r="E372" i="7"/>
  <c r="D372" i="7"/>
  <c r="C372" i="7"/>
  <c r="B372" i="7"/>
  <c r="H371" i="7"/>
  <c r="G371" i="7"/>
  <c r="F371" i="7"/>
  <c r="E371" i="7"/>
  <c r="D371" i="7"/>
  <c r="C371" i="7"/>
  <c r="B371" i="7"/>
  <c r="H369" i="7"/>
  <c r="G369" i="7"/>
  <c r="F369" i="7"/>
  <c r="E369" i="7"/>
  <c r="D369" i="7"/>
  <c r="C369" i="7"/>
  <c r="B369" i="7"/>
  <c r="H368" i="7"/>
  <c r="G368" i="7"/>
  <c r="F368" i="7"/>
  <c r="E368" i="7"/>
  <c r="D368" i="7"/>
  <c r="C368" i="7"/>
  <c r="B368" i="7"/>
  <c r="H367" i="7"/>
  <c r="G367" i="7"/>
  <c r="F367" i="7"/>
  <c r="E367" i="7"/>
  <c r="D367" i="7"/>
  <c r="C367" i="7"/>
  <c r="B367" i="7"/>
  <c r="H365" i="7"/>
  <c r="G365" i="7"/>
  <c r="F365" i="7"/>
  <c r="E365" i="7"/>
  <c r="D365" i="7"/>
  <c r="C365" i="7"/>
  <c r="B365" i="7"/>
  <c r="H364" i="7"/>
  <c r="G364" i="7"/>
  <c r="F364" i="7"/>
  <c r="E364" i="7"/>
  <c r="D364" i="7"/>
  <c r="C364" i="7"/>
  <c r="B364" i="7"/>
  <c r="H363" i="7"/>
  <c r="G363" i="7"/>
  <c r="F363" i="7"/>
  <c r="E363" i="7"/>
  <c r="D363" i="7"/>
  <c r="C363" i="7"/>
  <c r="B363" i="7"/>
  <c r="H361" i="7"/>
  <c r="G361" i="7"/>
  <c r="F361" i="7"/>
  <c r="E361" i="7"/>
  <c r="D361" i="7"/>
  <c r="C361" i="7"/>
  <c r="B361" i="7"/>
  <c r="H360" i="7"/>
  <c r="G360" i="7"/>
  <c r="F360" i="7"/>
  <c r="E360" i="7"/>
  <c r="D360" i="7"/>
  <c r="C360" i="7"/>
  <c r="B360" i="7"/>
  <c r="H359" i="7"/>
  <c r="G359" i="7"/>
  <c r="F359" i="7"/>
  <c r="E359" i="7"/>
  <c r="D359" i="7"/>
  <c r="C359" i="7"/>
  <c r="B359" i="7"/>
  <c r="H357" i="7"/>
  <c r="G357" i="7"/>
  <c r="F357" i="7"/>
  <c r="E357" i="7"/>
  <c r="D357" i="7"/>
  <c r="C357" i="7"/>
  <c r="B357" i="7"/>
  <c r="H356" i="7"/>
  <c r="G356" i="7"/>
  <c r="F356" i="7"/>
  <c r="E356" i="7"/>
  <c r="D356" i="7"/>
  <c r="C356" i="7"/>
  <c r="B356" i="7"/>
  <c r="H355" i="7"/>
  <c r="G355" i="7"/>
  <c r="F355" i="7"/>
  <c r="E355" i="7"/>
  <c r="D355" i="7"/>
  <c r="C355" i="7"/>
  <c r="B355" i="7"/>
  <c r="H353" i="7"/>
  <c r="G353" i="7"/>
  <c r="F353" i="7"/>
  <c r="E353" i="7"/>
  <c r="D353" i="7"/>
  <c r="C353" i="7"/>
  <c r="B353" i="7"/>
  <c r="H352" i="7"/>
  <c r="G352" i="7"/>
  <c r="F352" i="7"/>
  <c r="E352" i="7"/>
  <c r="D352" i="7"/>
  <c r="C352" i="7"/>
  <c r="B352" i="7"/>
  <c r="H351" i="7"/>
  <c r="G351" i="7"/>
  <c r="F351" i="7"/>
  <c r="E351" i="7"/>
  <c r="D351" i="7"/>
  <c r="C351" i="7"/>
  <c r="B351" i="7"/>
  <c r="H349" i="7"/>
  <c r="G349" i="7"/>
  <c r="F349" i="7"/>
  <c r="E349" i="7"/>
  <c r="D349" i="7"/>
  <c r="C349" i="7"/>
  <c r="B349" i="7"/>
  <c r="H348" i="7"/>
  <c r="G348" i="7"/>
  <c r="F348" i="7"/>
  <c r="E348" i="7"/>
  <c r="D348" i="7"/>
  <c r="C348" i="7"/>
  <c r="B348" i="7"/>
  <c r="H347" i="7"/>
  <c r="G347" i="7"/>
  <c r="F347" i="7"/>
  <c r="E347" i="7"/>
  <c r="D347" i="7"/>
  <c r="C347" i="7"/>
  <c r="B347" i="7"/>
  <c r="H345" i="7"/>
  <c r="G345" i="7"/>
  <c r="F345" i="7"/>
  <c r="E345" i="7"/>
  <c r="D345" i="7"/>
  <c r="C345" i="7"/>
  <c r="B345" i="7"/>
  <c r="H344" i="7"/>
  <c r="G344" i="7"/>
  <c r="F344" i="7"/>
  <c r="E344" i="7"/>
  <c r="D344" i="7"/>
  <c r="C344" i="7"/>
  <c r="B344" i="7"/>
  <c r="H343" i="7"/>
  <c r="G343" i="7"/>
  <c r="F343" i="7"/>
  <c r="E343" i="7"/>
  <c r="D343" i="7"/>
  <c r="C343" i="7"/>
  <c r="B343" i="7"/>
  <c r="H341" i="7"/>
  <c r="G341" i="7"/>
  <c r="F341" i="7"/>
  <c r="E341" i="7"/>
  <c r="D341" i="7"/>
  <c r="C341" i="7"/>
  <c r="B341" i="7"/>
  <c r="H340" i="7"/>
  <c r="G340" i="7"/>
  <c r="F340" i="7"/>
  <c r="E340" i="7"/>
  <c r="D340" i="7"/>
  <c r="C340" i="7"/>
  <c r="B340" i="7"/>
  <c r="H339" i="7"/>
  <c r="G339" i="7"/>
  <c r="F339" i="7"/>
  <c r="E339" i="7"/>
  <c r="D339" i="7"/>
  <c r="C339" i="7"/>
  <c r="B339" i="7"/>
  <c r="H337" i="7"/>
  <c r="G337" i="7"/>
  <c r="F337" i="7"/>
  <c r="E337" i="7"/>
  <c r="D337" i="7"/>
  <c r="C337" i="7"/>
  <c r="B337" i="7"/>
  <c r="H336" i="7"/>
  <c r="G336" i="7"/>
  <c r="F336" i="7"/>
  <c r="E336" i="7"/>
  <c r="D336" i="7"/>
  <c r="C336" i="7"/>
  <c r="B336" i="7"/>
  <c r="H335" i="7"/>
  <c r="G335" i="7"/>
  <c r="F335" i="7"/>
  <c r="E335" i="7"/>
  <c r="D335" i="7"/>
  <c r="C335" i="7"/>
  <c r="B335" i="7"/>
  <c r="H333" i="7"/>
  <c r="G333" i="7"/>
  <c r="F333" i="7"/>
  <c r="E333" i="7"/>
  <c r="D333" i="7"/>
  <c r="C333" i="7"/>
  <c r="B333" i="7"/>
  <c r="H332" i="7"/>
  <c r="G332" i="7"/>
  <c r="F332" i="7"/>
  <c r="E332" i="7"/>
  <c r="D332" i="7"/>
  <c r="C332" i="7"/>
  <c r="B332" i="7"/>
  <c r="H331" i="7"/>
  <c r="G331" i="7"/>
  <c r="F331" i="7"/>
  <c r="E331" i="7"/>
  <c r="D331" i="7"/>
  <c r="C331" i="7"/>
  <c r="B331" i="7"/>
  <c r="H329" i="7"/>
  <c r="G329" i="7"/>
  <c r="F329" i="7"/>
  <c r="E329" i="7"/>
  <c r="D329" i="7"/>
  <c r="C329" i="7"/>
  <c r="B329" i="7"/>
  <c r="H328" i="7"/>
  <c r="G328" i="7"/>
  <c r="F328" i="7"/>
  <c r="E328" i="7"/>
  <c r="D328" i="7"/>
  <c r="C328" i="7"/>
  <c r="B328" i="7"/>
  <c r="H327" i="7"/>
  <c r="G327" i="7"/>
  <c r="F327" i="7"/>
  <c r="E327" i="7"/>
  <c r="D327" i="7"/>
  <c r="C327" i="7"/>
  <c r="B327" i="7"/>
  <c r="H325" i="7"/>
  <c r="G325" i="7"/>
  <c r="F325" i="7"/>
  <c r="E325" i="7"/>
  <c r="D325" i="7"/>
  <c r="C325" i="7"/>
  <c r="B325" i="7"/>
  <c r="H324" i="7"/>
  <c r="G324" i="7"/>
  <c r="F324" i="7"/>
  <c r="E324" i="7"/>
  <c r="D324" i="7"/>
  <c r="C324" i="7"/>
  <c r="B324" i="7"/>
  <c r="H323" i="7"/>
  <c r="G323" i="7"/>
  <c r="F323" i="7"/>
  <c r="E323" i="7"/>
  <c r="D323" i="7"/>
  <c r="C323" i="7"/>
  <c r="B323" i="7"/>
  <c r="H321" i="7"/>
  <c r="G321" i="7"/>
  <c r="F321" i="7"/>
  <c r="E321" i="7"/>
  <c r="D321" i="7"/>
  <c r="C321" i="7"/>
  <c r="B321" i="7"/>
  <c r="H320" i="7"/>
  <c r="G320" i="7"/>
  <c r="F320" i="7"/>
  <c r="E320" i="7"/>
  <c r="D320" i="7"/>
  <c r="C320" i="7"/>
  <c r="B320" i="7"/>
  <c r="H319" i="7"/>
  <c r="G319" i="7"/>
  <c r="F319" i="7"/>
  <c r="E319" i="7"/>
  <c r="D319" i="7"/>
  <c r="C319" i="7"/>
  <c r="B319" i="7"/>
  <c r="H317" i="7"/>
  <c r="G317" i="7"/>
  <c r="F317" i="7"/>
  <c r="E317" i="7"/>
  <c r="D317" i="7"/>
  <c r="C317" i="7"/>
  <c r="B317" i="7"/>
  <c r="H316" i="7"/>
  <c r="G316" i="7"/>
  <c r="F316" i="7"/>
  <c r="E316" i="7"/>
  <c r="D316" i="7"/>
  <c r="C316" i="7"/>
  <c r="B316" i="7"/>
  <c r="H315" i="7"/>
  <c r="G315" i="7"/>
  <c r="F315" i="7"/>
  <c r="E315" i="7"/>
  <c r="D315" i="7"/>
  <c r="C315" i="7"/>
  <c r="B315" i="7"/>
  <c r="H313" i="7"/>
  <c r="G313" i="7"/>
  <c r="F313" i="7"/>
  <c r="E313" i="7"/>
  <c r="D313" i="7"/>
  <c r="C313" i="7"/>
  <c r="B313" i="7"/>
  <c r="H312" i="7"/>
  <c r="G312" i="7"/>
  <c r="F312" i="7"/>
  <c r="E312" i="7"/>
  <c r="D312" i="7"/>
  <c r="C312" i="7"/>
  <c r="B312" i="7"/>
  <c r="H311" i="7"/>
  <c r="G311" i="7"/>
  <c r="F311" i="7"/>
  <c r="E311" i="7"/>
  <c r="D311" i="7"/>
  <c r="C311" i="7"/>
  <c r="B311" i="7"/>
  <c r="H309" i="7"/>
  <c r="G309" i="7"/>
  <c r="F309" i="7"/>
  <c r="E309" i="7"/>
  <c r="D309" i="7"/>
  <c r="C309" i="7"/>
  <c r="B309" i="7"/>
  <c r="H308" i="7"/>
  <c r="G308" i="7"/>
  <c r="F308" i="7"/>
  <c r="E308" i="7"/>
  <c r="D308" i="7"/>
  <c r="C308" i="7"/>
  <c r="B308" i="7"/>
  <c r="H307" i="7"/>
  <c r="G307" i="7"/>
  <c r="F307" i="7"/>
  <c r="E307" i="7"/>
  <c r="D307" i="7"/>
  <c r="C307" i="7"/>
  <c r="B307" i="7"/>
  <c r="H305" i="7"/>
  <c r="G305" i="7"/>
  <c r="F305" i="7"/>
  <c r="E305" i="7"/>
  <c r="D305" i="7"/>
  <c r="C305" i="7"/>
  <c r="B305" i="7"/>
  <c r="H304" i="7"/>
  <c r="G304" i="7"/>
  <c r="F304" i="7"/>
  <c r="E304" i="7"/>
  <c r="D304" i="7"/>
  <c r="C304" i="7"/>
  <c r="B304" i="7"/>
  <c r="H303" i="7"/>
  <c r="G303" i="7"/>
  <c r="F303" i="7"/>
  <c r="E303" i="7"/>
  <c r="D303" i="7"/>
  <c r="C303" i="7"/>
  <c r="B303" i="7"/>
  <c r="H300" i="7"/>
  <c r="G300" i="7"/>
  <c r="F300" i="7"/>
  <c r="E300" i="7"/>
  <c r="D300" i="7"/>
  <c r="C300" i="7"/>
  <c r="B300" i="7"/>
  <c r="H299" i="7"/>
  <c r="G299" i="7"/>
  <c r="F299" i="7"/>
  <c r="E299" i="7"/>
  <c r="D299" i="7"/>
  <c r="C299" i="7"/>
  <c r="B299" i="7"/>
  <c r="H298" i="7"/>
  <c r="G298" i="7"/>
  <c r="F298" i="7"/>
  <c r="E298" i="7"/>
  <c r="D298" i="7"/>
  <c r="C298" i="7"/>
  <c r="B298" i="7"/>
  <c r="H296" i="7"/>
  <c r="G296" i="7"/>
  <c r="F296" i="7"/>
  <c r="E296" i="7"/>
  <c r="D296" i="7"/>
  <c r="C296" i="7"/>
  <c r="B296" i="7"/>
  <c r="H295" i="7"/>
  <c r="G295" i="7"/>
  <c r="F295" i="7"/>
  <c r="E295" i="7"/>
  <c r="D295" i="7"/>
  <c r="C295" i="7"/>
  <c r="B295" i="7"/>
  <c r="H294" i="7"/>
  <c r="G294" i="7"/>
  <c r="F294" i="7"/>
  <c r="E294" i="7"/>
  <c r="D294" i="7"/>
  <c r="C294" i="7"/>
  <c r="B294" i="7"/>
  <c r="H292" i="7"/>
  <c r="G292" i="7"/>
  <c r="F292" i="7"/>
  <c r="E292" i="7"/>
  <c r="D292" i="7"/>
  <c r="C292" i="7"/>
  <c r="B292" i="7"/>
  <c r="H291" i="7"/>
  <c r="G291" i="7"/>
  <c r="F291" i="7"/>
  <c r="E291" i="7"/>
  <c r="D291" i="7"/>
  <c r="C291" i="7"/>
  <c r="B291" i="7"/>
  <c r="H290" i="7"/>
  <c r="G290" i="7"/>
  <c r="F290" i="7"/>
  <c r="E290" i="7"/>
  <c r="D290" i="7"/>
  <c r="C290" i="7"/>
  <c r="B290" i="7"/>
  <c r="H288" i="7"/>
  <c r="G288" i="7"/>
  <c r="F288" i="7"/>
  <c r="E288" i="7"/>
  <c r="D288" i="7"/>
  <c r="C288" i="7"/>
  <c r="B288" i="7"/>
  <c r="H287" i="7"/>
  <c r="G287" i="7"/>
  <c r="F287" i="7"/>
  <c r="E287" i="7"/>
  <c r="D287" i="7"/>
  <c r="C287" i="7"/>
  <c r="B287" i="7"/>
  <c r="H286" i="7"/>
  <c r="G286" i="7"/>
  <c r="F286" i="7"/>
  <c r="E286" i="7"/>
  <c r="D286" i="7"/>
  <c r="C286" i="7"/>
  <c r="B286" i="7"/>
  <c r="H284" i="7"/>
  <c r="G284" i="7"/>
  <c r="F284" i="7"/>
  <c r="E284" i="7"/>
  <c r="D284" i="7"/>
  <c r="C284" i="7"/>
  <c r="B284" i="7"/>
  <c r="H283" i="7"/>
  <c r="G283" i="7"/>
  <c r="F283" i="7"/>
  <c r="E283" i="7"/>
  <c r="D283" i="7"/>
  <c r="C283" i="7"/>
  <c r="B283" i="7"/>
  <c r="H282" i="7"/>
  <c r="G282" i="7"/>
  <c r="F282" i="7"/>
  <c r="E282" i="7"/>
  <c r="D282" i="7"/>
  <c r="C282" i="7"/>
  <c r="B282" i="7"/>
  <c r="H280" i="7"/>
  <c r="G280" i="7"/>
  <c r="F280" i="7"/>
  <c r="E280" i="7"/>
  <c r="D280" i="7"/>
  <c r="C280" i="7"/>
  <c r="B280" i="7"/>
  <c r="H279" i="7"/>
  <c r="G279" i="7"/>
  <c r="F279" i="7"/>
  <c r="E279" i="7"/>
  <c r="D279" i="7"/>
  <c r="C279" i="7"/>
  <c r="B279" i="7"/>
  <c r="H278" i="7"/>
  <c r="G278" i="7"/>
  <c r="F278" i="7"/>
  <c r="E278" i="7"/>
  <c r="D278" i="7"/>
  <c r="C278" i="7"/>
  <c r="B278" i="7"/>
  <c r="H276" i="7"/>
  <c r="G276" i="7"/>
  <c r="F276" i="7"/>
  <c r="E276" i="7"/>
  <c r="D276" i="7"/>
  <c r="C276" i="7"/>
  <c r="B276" i="7"/>
  <c r="H275" i="7"/>
  <c r="G275" i="7"/>
  <c r="F275" i="7"/>
  <c r="E275" i="7"/>
  <c r="D275" i="7"/>
  <c r="C275" i="7"/>
  <c r="B275" i="7"/>
  <c r="H274" i="7"/>
  <c r="G274" i="7"/>
  <c r="F274" i="7"/>
  <c r="E274" i="7"/>
  <c r="D274" i="7"/>
  <c r="C274" i="7"/>
  <c r="B274" i="7"/>
  <c r="H272" i="7"/>
  <c r="G272" i="7"/>
  <c r="F272" i="7"/>
  <c r="E272" i="7"/>
  <c r="D272" i="7"/>
  <c r="C272" i="7"/>
  <c r="B272" i="7"/>
  <c r="H271" i="7"/>
  <c r="G271" i="7"/>
  <c r="F271" i="7"/>
  <c r="E271" i="7"/>
  <c r="D271" i="7"/>
  <c r="C271" i="7"/>
  <c r="B271" i="7"/>
  <c r="H270" i="7"/>
  <c r="G270" i="7"/>
  <c r="F270" i="7"/>
  <c r="E270" i="7"/>
  <c r="D270" i="7"/>
  <c r="C270" i="7"/>
  <c r="B270" i="7"/>
  <c r="H268" i="7"/>
  <c r="G268" i="7"/>
  <c r="F268" i="7"/>
  <c r="E268" i="7"/>
  <c r="D268" i="7"/>
  <c r="C268" i="7"/>
  <c r="B268" i="7"/>
  <c r="H267" i="7"/>
  <c r="G267" i="7"/>
  <c r="F267" i="7"/>
  <c r="E267" i="7"/>
  <c r="D267" i="7"/>
  <c r="C267" i="7"/>
  <c r="B267" i="7"/>
  <c r="H266" i="7"/>
  <c r="G266" i="7"/>
  <c r="F266" i="7"/>
  <c r="E266" i="7"/>
  <c r="D266" i="7"/>
  <c r="C266" i="7"/>
  <c r="B266" i="7"/>
  <c r="H264" i="7"/>
  <c r="G264" i="7"/>
  <c r="F264" i="7"/>
  <c r="E264" i="7"/>
  <c r="D264" i="7"/>
  <c r="C264" i="7"/>
  <c r="B264" i="7"/>
  <c r="H263" i="7"/>
  <c r="G263" i="7"/>
  <c r="F263" i="7"/>
  <c r="E263" i="7"/>
  <c r="D263" i="7"/>
  <c r="C263" i="7"/>
  <c r="B263" i="7"/>
  <c r="H262" i="7"/>
  <c r="G262" i="7"/>
  <c r="F262" i="7"/>
  <c r="E262" i="7"/>
  <c r="D262" i="7"/>
  <c r="C262" i="7"/>
  <c r="B262" i="7"/>
  <c r="H260" i="7"/>
  <c r="G260" i="7"/>
  <c r="F260" i="7"/>
  <c r="E260" i="7"/>
  <c r="D260" i="7"/>
  <c r="C260" i="7"/>
  <c r="B260" i="7"/>
  <c r="H259" i="7"/>
  <c r="G259" i="7"/>
  <c r="F259" i="7"/>
  <c r="E259" i="7"/>
  <c r="D259" i="7"/>
  <c r="C259" i="7"/>
  <c r="B259" i="7"/>
  <c r="H258" i="7"/>
  <c r="G258" i="7"/>
  <c r="F258" i="7"/>
  <c r="E258" i="7"/>
  <c r="D258" i="7"/>
  <c r="C258" i="7"/>
  <c r="B258" i="7"/>
  <c r="H256" i="7"/>
  <c r="G256" i="7"/>
  <c r="F256" i="7"/>
  <c r="E256" i="7"/>
  <c r="D256" i="7"/>
  <c r="C256" i="7"/>
  <c r="B256" i="7"/>
  <c r="H255" i="7"/>
  <c r="G255" i="7"/>
  <c r="F255" i="7"/>
  <c r="E255" i="7"/>
  <c r="D255" i="7"/>
  <c r="C255" i="7"/>
  <c r="B255" i="7"/>
  <c r="H254" i="7"/>
  <c r="G254" i="7"/>
  <c r="F254" i="7"/>
  <c r="E254" i="7"/>
  <c r="D254" i="7"/>
  <c r="C254" i="7"/>
  <c r="B254" i="7"/>
  <c r="H252" i="7"/>
  <c r="G252" i="7"/>
  <c r="F252" i="7"/>
  <c r="E252" i="7"/>
  <c r="D252" i="7"/>
  <c r="C252" i="7"/>
  <c r="B252" i="7"/>
  <c r="H251" i="7"/>
  <c r="G251" i="7"/>
  <c r="F251" i="7"/>
  <c r="E251" i="7"/>
  <c r="D251" i="7"/>
  <c r="C251" i="7"/>
  <c r="B251" i="7"/>
  <c r="H250" i="7"/>
  <c r="G250" i="7"/>
  <c r="F250" i="7"/>
  <c r="E250" i="7"/>
  <c r="D250" i="7"/>
  <c r="C250" i="7"/>
  <c r="B250" i="7"/>
  <c r="H248" i="7"/>
  <c r="G248" i="7"/>
  <c r="F248" i="7"/>
  <c r="E248" i="7"/>
  <c r="D248" i="7"/>
  <c r="C248" i="7"/>
  <c r="B248" i="7"/>
  <c r="H247" i="7"/>
  <c r="G247" i="7"/>
  <c r="F247" i="7"/>
  <c r="E247" i="7"/>
  <c r="D247" i="7"/>
  <c r="C247" i="7"/>
  <c r="B247" i="7"/>
  <c r="H246" i="7"/>
  <c r="G246" i="7"/>
  <c r="F246" i="7"/>
  <c r="E246" i="7"/>
  <c r="D246" i="7"/>
  <c r="C246" i="7"/>
  <c r="B246" i="7"/>
  <c r="H244" i="7"/>
  <c r="G244" i="7"/>
  <c r="F244" i="7"/>
  <c r="E244" i="7"/>
  <c r="D244" i="7"/>
  <c r="C244" i="7"/>
  <c r="B244" i="7"/>
  <c r="H243" i="7"/>
  <c r="G243" i="7"/>
  <c r="F243" i="7"/>
  <c r="E243" i="7"/>
  <c r="D243" i="7"/>
  <c r="C243" i="7"/>
  <c r="B243" i="7"/>
  <c r="H242" i="7"/>
  <c r="G242" i="7"/>
  <c r="F242" i="7"/>
  <c r="E242" i="7"/>
  <c r="D242" i="7"/>
  <c r="C242" i="7"/>
  <c r="B242" i="7"/>
  <c r="H237" i="7"/>
  <c r="G237" i="7"/>
  <c r="F237" i="7"/>
  <c r="E237" i="7"/>
  <c r="D237" i="7"/>
  <c r="C237" i="7"/>
  <c r="B237" i="7"/>
  <c r="H236" i="7"/>
  <c r="G236" i="7"/>
  <c r="F236" i="7"/>
  <c r="E236" i="7"/>
  <c r="D236" i="7"/>
  <c r="C236" i="7"/>
  <c r="B236" i="7"/>
  <c r="H235" i="7"/>
  <c r="G235" i="7"/>
  <c r="F235" i="7"/>
  <c r="E235" i="7"/>
  <c r="D235" i="7"/>
  <c r="C235" i="7"/>
  <c r="B235" i="7"/>
  <c r="H233" i="7"/>
  <c r="G233" i="7"/>
  <c r="F233" i="7"/>
  <c r="E233" i="7"/>
  <c r="D233" i="7"/>
  <c r="C233" i="7"/>
  <c r="B233" i="7"/>
  <c r="H232" i="7"/>
  <c r="G232" i="7"/>
  <c r="F232" i="7"/>
  <c r="E232" i="7"/>
  <c r="D232" i="7"/>
  <c r="C232" i="7"/>
  <c r="B232" i="7"/>
  <c r="H231" i="7"/>
  <c r="G231" i="7"/>
  <c r="F231" i="7"/>
  <c r="E231" i="7"/>
  <c r="D231" i="7"/>
  <c r="C231" i="7"/>
  <c r="B231" i="7"/>
  <c r="H229" i="7"/>
  <c r="G229" i="7"/>
  <c r="F229" i="7"/>
  <c r="E229" i="7"/>
  <c r="D229" i="7"/>
  <c r="C229" i="7"/>
  <c r="B229" i="7"/>
  <c r="H228" i="7"/>
  <c r="G228" i="7"/>
  <c r="F228" i="7"/>
  <c r="E228" i="7"/>
  <c r="D228" i="7"/>
  <c r="C228" i="7"/>
  <c r="B228" i="7"/>
  <c r="H227" i="7"/>
  <c r="G227" i="7"/>
  <c r="F227" i="7"/>
  <c r="E227" i="7"/>
  <c r="D227" i="7"/>
  <c r="C227" i="7"/>
  <c r="B227" i="7"/>
  <c r="H225" i="7"/>
  <c r="G225" i="7"/>
  <c r="F225" i="7"/>
  <c r="E225" i="7"/>
  <c r="D225" i="7"/>
  <c r="C225" i="7"/>
  <c r="B225" i="7"/>
  <c r="H224" i="7"/>
  <c r="G224" i="7"/>
  <c r="F224" i="7"/>
  <c r="E224" i="7"/>
  <c r="D224" i="7"/>
  <c r="C224" i="7"/>
  <c r="B224" i="7"/>
  <c r="H223" i="7"/>
  <c r="G223" i="7"/>
  <c r="F223" i="7"/>
  <c r="E223" i="7"/>
  <c r="D223" i="7"/>
  <c r="C223" i="7"/>
  <c r="B223" i="7"/>
  <c r="H221" i="7"/>
  <c r="G221" i="7"/>
  <c r="F221" i="7"/>
  <c r="E221" i="7"/>
  <c r="D221" i="7"/>
  <c r="C221" i="7"/>
  <c r="B221" i="7"/>
  <c r="H220" i="7"/>
  <c r="G220" i="7"/>
  <c r="F220" i="7"/>
  <c r="E220" i="7"/>
  <c r="D220" i="7"/>
  <c r="C220" i="7"/>
  <c r="B220" i="7"/>
  <c r="H219" i="7"/>
  <c r="G219" i="7"/>
  <c r="F219" i="7"/>
  <c r="E219" i="7"/>
  <c r="D219" i="7"/>
  <c r="C219" i="7"/>
  <c r="B219" i="7"/>
  <c r="H217" i="7"/>
  <c r="G217" i="7"/>
  <c r="F217" i="7"/>
  <c r="E217" i="7"/>
  <c r="D217" i="7"/>
  <c r="C217" i="7"/>
  <c r="B217" i="7"/>
  <c r="H216" i="7"/>
  <c r="G216" i="7"/>
  <c r="F216" i="7"/>
  <c r="E216" i="7"/>
  <c r="D216" i="7"/>
  <c r="C216" i="7"/>
  <c r="B216" i="7"/>
  <c r="H215" i="7"/>
  <c r="G215" i="7"/>
  <c r="F215" i="7"/>
  <c r="E215" i="7"/>
  <c r="D215" i="7"/>
  <c r="C215" i="7"/>
  <c r="B215" i="7"/>
  <c r="H212" i="7"/>
  <c r="G212" i="7"/>
  <c r="F212" i="7"/>
  <c r="E212" i="7"/>
  <c r="D212" i="7"/>
  <c r="C212" i="7"/>
  <c r="B212" i="7"/>
  <c r="H211" i="7"/>
  <c r="G211" i="7"/>
  <c r="F211" i="7"/>
  <c r="E211" i="7"/>
  <c r="D211" i="7"/>
  <c r="C211" i="7"/>
  <c r="B211" i="7"/>
  <c r="H210" i="7"/>
  <c r="G210" i="7"/>
  <c r="F210" i="7"/>
  <c r="E210" i="7"/>
  <c r="D210" i="7"/>
  <c r="C210" i="7"/>
  <c r="B210" i="7"/>
  <c r="H208" i="7"/>
  <c r="G208" i="7"/>
  <c r="F208" i="7"/>
  <c r="E208" i="7"/>
  <c r="D208" i="7"/>
  <c r="C208" i="7"/>
  <c r="B208" i="7"/>
  <c r="H207" i="7"/>
  <c r="G207" i="7"/>
  <c r="F207" i="7"/>
  <c r="E207" i="7"/>
  <c r="D207" i="7"/>
  <c r="C207" i="7"/>
  <c r="B207" i="7"/>
  <c r="H206" i="7"/>
  <c r="G206" i="7"/>
  <c r="F206" i="7"/>
  <c r="E206" i="7"/>
  <c r="D206" i="7"/>
  <c r="C206" i="7"/>
  <c r="B206" i="7"/>
  <c r="H204" i="7"/>
  <c r="G204" i="7"/>
  <c r="F204" i="7"/>
  <c r="E204" i="7"/>
  <c r="D204" i="7"/>
  <c r="C204" i="7"/>
  <c r="B204" i="7"/>
  <c r="H203" i="7"/>
  <c r="G203" i="7"/>
  <c r="F203" i="7"/>
  <c r="E203" i="7"/>
  <c r="D203" i="7"/>
  <c r="C203" i="7"/>
  <c r="B203" i="7"/>
  <c r="H202" i="7"/>
  <c r="G202" i="7"/>
  <c r="F202" i="7"/>
  <c r="E202" i="7"/>
  <c r="D202" i="7"/>
  <c r="C202" i="7"/>
  <c r="B202" i="7"/>
  <c r="H200" i="7"/>
  <c r="G200" i="7"/>
  <c r="F200" i="7"/>
  <c r="E200" i="7"/>
  <c r="D200" i="7"/>
  <c r="C200" i="7"/>
  <c r="B200" i="7"/>
  <c r="H199" i="7"/>
  <c r="G199" i="7"/>
  <c r="F199" i="7"/>
  <c r="E199" i="7"/>
  <c r="D199" i="7"/>
  <c r="C199" i="7"/>
  <c r="B199" i="7"/>
  <c r="H198" i="7"/>
  <c r="G198" i="7"/>
  <c r="F198" i="7"/>
  <c r="E198" i="7"/>
  <c r="D198" i="7"/>
  <c r="C198" i="7"/>
  <c r="B198" i="7"/>
  <c r="H196" i="7"/>
  <c r="G196" i="7"/>
  <c r="F196" i="7"/>
  <c r="E196" i="7"/>
  <c r="D196" i="7"/>
  <c r="C196" i="7"/>
  <c r="B196" i="7"/>
  <c r="H195" i="7"/>
  <c r="G195" i="7"/>
  <c r="F195" i="7"/>
  <c r="E195" i="7"/>
  <c r="D195" i="7"/>
  <c r="C195" i="7"/>
  <c r="B195" i="7"/>
  <c r="H194" i="7"/>
  <c r="G194" i="7"/>
  <c r="F194" i="7"/>
  <c r="E194" i="7"/>
  <c r="D194" i="7"/>
  <c r="C194" i="7"/>
  <c r="B194" i="7"/>
  <c r="H192" i="7"/>
  <c r="G192" i="7"/>
  <c r="F192" i="7"/>
  <c r="E192" i="7"/>
  <c r="D192" i="7"/>
  <c r="C192" i="7"/>
  <c r="B192" i="7"/>
  <c r="H191" i="7"/>
  <c r="G191" i="7"/>
  <c r="F191" i="7"/>
  <c r="E191" i="7"/>
  <c r="D191" i="7"/>
  <c r="C191" i="7"/>
  <c r="B191" i="7"/>
  <c r="H190" i="7"/>
  <c r="G190" i="7"/>
  <c r="F190" i="7"/>
  <c r="E190" i="7"/>
  <c r="D190" i="7"/>
  <c r="C190" i="7"/>
  <c r="B190" i="7"/>
  <c r="H188" i="7"/>
  <c r="G188" i="7"/>
  <c r="F188" i="7"/>
  <c r="E188" i="7"/>
  <c r="D188" i="7"/>
  <c r="C188" i="7"/>
  <c r="B188" i="7"/>
  <c r="H187" i="7"/>
  <c r="G187" i="7"/>
  <c r="F187" i="7"/>
  <c r="E187" i="7"/>
  <c r="D187" i="7"/>
  <c r="C187" i="7"/>
  <c r="B187" i="7"/>
  <c r="H186" i="7"/>
  <c r="G186" i="7"/>
  <c r="F186" i="7"/>
  <c r="E186" i="7"/>
  <c r="D186" i="7"/>
  <c r="C186" i="7"/>
  <c r="B186" i="7"/>
  <c r="H184" i="7"/>
  <c r="G184" i="7"/>
  <c r="F184" i="7"/>
  <c r="E184" i="7"/>
  <c r="D184" i="7"/>
  <c r="C184" i="7"/>
  <c r="B184" i="7"/>
  <c r="H183" i="7"/>
  <c r="G183" i="7"/>
  <c r="F183" i="7"/>
  <c r="E183" i="7"/>
  <c r="D183" i="7"/>
  <c r="C183" i="7"/>
  <c r="B183" i="7"/>
  <c r="H182" i="7"/>
  <c r="G182" i="7"/>
  <c r="F182" i="7"/>
  <c r="E182" i="7"/>
  <c r="D182" i="7"/>
  <c r="C182" i="7"/>
  <c r="B182" i="7"/>
  <c r="H180" i="7"/>
  <c r="G180" i="7"/>
  <c r="F180" i="7"/>
  <c r="E180" i="7"/>
  <c r="D180" i="7"/>
  <c r="C180" i="7"/>
  <c r="B180" i="7"/>
  <c r="H179" i="7"/>
  <c r="G179" i="7"/>
  <c r="F179" i="7"/>
  <c r="E179" i="7"/>
  <c r="D179" i="7"/>
  <c r="C179" i="7"/>
  <c r="B179" i="7"/>
  <c r="H178" i="7"/>
  <c r="G178" i="7"/>
  <c r="F178" i="7"/>
  <c r="E178" i="7"/>
  <c r="D178" i="7"/>
  <c r="C178" i="7"/>
  <c r="B178" i="7"/>
  <c r="H176" i="7"/>
  <c r="G176" i="7"/>
  <c r="F176" i="7"/>
  <c r="E176" i="7"/>
  <c r="D176" i="7"/>
  <c r="C176" i="7"/>
  <c r="B176" i="7"/>
  <c r="H175" i="7"/>
  <c r="G175" i="7"/>
  <c r="F175" i="7"/>
  <c r="E175" i="7"/>
  <c r="D175" i="7"/>
  <c r="C175" i="7"/>
  <c r="B175" i="7"/>
  <c r="H174" i="7"/>
  <c r="G174" i="7"/>
  <c r="F174" i="7"/>
  <c r="E174" i="7"/>
  <c r="D174" i="7"/>
  <c r="C174" i="7"/>
  <c r="B174" i="7"/>
  <c r="H172" i="7"/>
  <c r="G172" i="7"/>
  <c r="F172" i="7"/>
  <c r="E172" i="7"/>
  <c r="D172" i="7"/>
  <c r="C172" i="7"/>
  <c r="B172" i="7"/>
  <c r="H171" i="7"/>
  <c r="G171" i="7"/>
  <c r="F171" i="7"/>
  <c r="E171" i="7"/>
  <c r="D171" i="7"/>
  <c r="C171" i="7"/>
  <c r="B171" i="7"/>
  <c r="H170" i="7"/>
  <c r="G170" i="7"/>
  <c r="F170" i="7"/>
  <c r="E170" i="7"/>
  <c r="D170" i="7"/>
  <c r="C170" i="7"/>
  <c r="B170" i="7"/>
  <c r="H168" i="7"/>
  <c r="G168" i="7"/>
  <c r="F168" i="7"/>
  <c r="E168" i="7"/>
  <c r="D168" i="7"/>
  <c r="C168" i="7"/>
  <c r="B168" i="7"/>
  <c r="H167" i="7"/>
  <c r="G167" i="7"/>
  <c r="F167" i="7"/>
  <c r="E167" i="7"/>
  <c r="D167" i="7"/>
  <c r="C167" i="7"/>
  <c r="B167" i="7"/>
  <c r="H166" i="7"/>
  <c r="G166" i="7"/>
  <c r="F166" i="7"/>
  <c r="E166" i="7"/>
  <c r="D166" i="7"/>
  <c r="C166" i="7"/>
  <c r="B166" i="7"/>
  <c r="H164" i="7"/>
  <c r="G164" i="7"/>
  <c r="F164" i="7"/>
  <c r="E164" i="7"/>
  <c r="D164" i="7"/>
  <c r="C164" i="7"/>
  <c r="B164" i="7"/>
  <c r="H163" i="7"/>
  <c r="G163" i="7"/>
  <c r="F163" i="7"/>
  <c r="E163" i="7"/>
  <c r="D163" i="7"/>
  <c r="C163" i="7"/>
  <c r="B163" i="7"/>
  <c r="H162" i="7"/>
  <c r="G162" i="7"/>
  <c r="F162" i="7"/>
  <c r="E162" i="7"/>
  <c r="D162" i="7"/>
  <c r="C162" i="7"/>
  <c r="B162" i="7"/>
  <c r="H160" i="7"/>
  <c r="G160" i="7"/>
  <c r="F160" i="7"/>
  <c r="E160" i="7"/>
  <c r="D160" i="7"/>
  <c r="C160" i="7"/>
  <c r="B160" i="7"/>
  <c r="H159" i="7"/>
  <c r="G159" i="7"/>
  <c r="F159" i="7"/>
  <c r="E159" i="7"/>
  <c r="D159" i="7"/>
  <c r="C159" i="7"/>
  <c r="B159" i="7"/>
  <c r="H158" i="7"/>
  <c r="G158" i="7"/>
  <c r="F158" i="7"/>
  <c r="E158" i="7"/>
  <c r="D158" i="7"/>
  <c r="C158" i="7"/>
  <c r="B158" i="7"/>
  <c r="H155" i="7"/>
  <c r="G155" i="7"/>
  <c r="F155" i="7"/>
  <c r="E155" i="7"/>
  <c r="D155" i="7"/>
  <c r="C155" i="7"/>
  <c r="B155" i="7"/>
  <c r="H154" i="7"/>
  <c r="G154" i="7"/>
  <c r="F154" i="7"/>
  <c r="E154" i="7"/>
  <c r="D154" i="7"/>
  <c r="C154" i="7"/>
  <c r="B154" i="7"/>
  <c r="H153" i="7"/>
  <c r="G153" i="7"/>
  <c r="F153" i="7"/>
  <c r="E153" i="7"/>
  <c r="D153" i="7"/>
  <c r="C153" i="7"/>
  <c r="B153" i="7"/>
  <c r="H151" i="7"/>
  <c r="G151" i="7"/>
  <c r="F151" i="7"/>
  <c r="E151" i="7"/>
  <c r="D151" i="7"/>
  <c r="C151" i="7"/>
  <c r="B151" i="7"/>
  <c r="H150" i="7"/>
  <c r="G150" i="7"/>
  <c r="F150" i="7"/>
  <c r="E150" i="7"/>
  <c r="D150" i="7"/>
  <c r="C150" i="7"/>
  <c r="B150" i="7"/>
  <c r="H149" i="7"/>
  <c r="G149" i="7"/>
  <c r="F149" i="7"/>
  <c r="E149" i="7"/>
  <c r="D149" i="7"/>
  <c r="C149" i="7"/>
  <c r="B149" i="7"/>
  <c r="H147" i="7"/>
  <c r="G147" i="7"/>
  <c r="F147" i="7"/>
  <c r="E147" i="7"/>
  <c r="D147" i="7"/>
  <c r="C147" i="7"/>
  <c r="B147" i="7"/>
  <c r="H146" i="7"/>
  <c r="G146" i="7"/>
  <c r="F146" i="7"/>
  <c r="E146" i="7"/>
  <c r="D146" i="7"/>
  <c r="C146" i="7"/>
  <c r="B146" i="7"/>
  <c r="H145" i="7"/>
  <c r="G145" i="7"/>
  <c r="F145" i="7"/>
  <c r="E145" i="7"/>
  <c r="D145" i="7"/>
  <c r="C145" i="7"/>
  <c r="B145" i="7"/>
  <c r="H143" i="7"/>
  <c r="G143" i="7"/>
  <c r="F143" i="7"/>
  <c r="E143" i="7"/>
  <c r="D143" i="7"/>
  <c r="C143" i="7"/>
  <c r="B143" i="7"/>
  <c r="H142" i="7"/>
  <c r="G142" i="7"/>
  <c r="F142" i="7"/>
  <c r="E142" i="7"/>
  <c r="D142" i="7"/>
  <c r="C142" i="7"/>
  <c r="B142" i="7"/>
  <c r="H141" i="7"/>
  <c r="G141" i="7"/>
  <c r="F141" i="7"/>
  <c r="E141" i="7"/>
  <c r="D141" i="7"/>
  <c r="C141" i="7"/>
  <c r="B141" i="7"/>
  <c r="H139" i="7"/>
  <c r="G139" i="7"/>
  <c r="F139" i="7"/>
  <c r="E139" i="7"/>
  <c r="D139" i="7"/>
  <c r="C139" i="7"/>
  <c r="B139" i="7"/>
  <c r="H138" i="7"/>
  <c r="G138" i="7"/>
  <c r="F138" i="7"/>
  <c r="E138" i="7"/>
  <c r="D138" i="7"/>
  <c r="C138" i="7"/>
  <c r="B138" i="7"/>
  <c r="H137" i="7"/>
  <c r="G137" i="7"/>
  <c r="F137" i="7"/>
  <c r="E137" i="7"/>
  <c r="D137" i="7"/>
  <c r="C137" i="7"/>
  <c r="B137" i="7"/>
  <c r="H135" i="7"/>
  <c r="G135" i="7"/>
  <c r="F135" i="7"/>
  <c r="E135" i="7"/>
  <c r="D135" i="7"/>
  <c r="C135" i="7"/>
  <c r="B135" i="7"/>
  <c r="H134" i="7"/>
  <c r="G134" i="7"/>
  <c r="F134" i="7"/>
  <c r="E134" i="7"/>
  <c r="D134" i="7"/>
  <c r="C134" i="7"/>
  <c r="B134" i="7"/>
  <c r="H133" i="7"/>
  <c r="G133" i="7"/>
  <c r="F133" i="7"/>
  <c r="E133" i="7"/>
  <c r="D133" i="7"/>
  <c r="C133" i="7"/>
  <c r="B133" i="7"/>
  <c r="H131" i="7"/>
  <c r="G131" i="7"/>
  <c r="F131" i="7"/>
  <c r="E131" i="7"/>
  <c r="D131" i="7"/>
  <c r="C131" i="7"/>
  <c r="B131" i="7"/>
  <c r="H130" i="7"/>
  <c r="G130" i="7"/>
  <c r="F130" i="7"/>
  <c r="E130" i="7"/>
  <c r="D130" i="7"/>
  <c r="C130" i="7"/>
  <c r="B130" i="7"/>
  <c r="H129" i="7"/>
  <c r="G129" i="7"/>
  <c r="F129" i="7"/>
  <c r="E129" i="7"/>
  <c r="D129" i="7"/>
  <c r="C129" i="7"/>
  <c r="B129" i="7"/>
  <c r="H127" i="7"/>
  <c r="G127" i="7"/>
  <c r="F127" i="7"/>
  <c r="E127" i="7"/>
  <c r="D127" i="7"/>
  <c r="C127" i="7"/>
  <c r="B127" i="7"/>
  <c r="H126" i="7"/>
  <c r="G126" i="7"/>
  <c r="F126" i="7"/>
  <c r="E126" i="7"/>
  <c r="D126" i="7"/>
  <c r="C126" i="7"/>
  <c r="B126" i="7"/>
  <c r="H125" i="7"/>
  <c r="G125" i="7"/>
  <c r="F125" i="7"/>
  <c r="E125" i="7"/>
  <c r="D125" i="7"/>
  <c r="C125" i="7"/>
  <c r="B125" i="7"/>
  <c r="H123" i="7"/>
  <c r="G123" i="7"/>
  <c r="F123" i="7"/>
  <c r="E123" i="7"/>
  <c r="D123" i="7"/>
  <c r="C123" i="7"/>
  <c r="B123" i="7"/>
  <c r="H122" i="7"/>
  <c r="G122" i="7"/>
  <c r="F122" i="7"/>
  <c r="E122" i="7"/>
  <c r="D122" i="7"/>
  <c r="C122" i="7"/>
  <c r="B122" i="7"/>
  <c r="H121" i="7"/>
  <c r="G121" i="7"/>
  <c r="F121" i="7"/>
  <c r="E121" i="7"/>
  <c r="D121" i="7"/>
  <c r="C121" i="7"/>
  <c r="B121" i="7"/>
  <c r="H119" i="7"/>
  <c r="G119" i="7"/>
  <c r="F119" i="7"/>
  <c r="E119" i="7"/>
  <c r="D119" i="7"/>
  <c r="C119" i="7"/>
  <c r="B119" i="7"/>
  <c r="H118" i="7"/>
  <c r="G118" i="7"/>
  <c r="F118" i="7"/>
  <c r="E118" i="7"/>
  <c r="D118" i="7"/>
  <c r="C118" i="7"/>
  <c r="B118" i="7"/>
  <c r="H117" i="7"/>
  <c r="G117" i="7"/>
  <c r="F117" i="7"/>
  <c r="E117" i="7"/>
  <c r="D117" i="7"/>
  <c r="C117" i="7"/>
  <c r="B117" i="7"/>
  <c r="H112" i="7"/>
  <c r="G112" i="7"/>
  <c r="F112" i="7"/>
  <c r="E112" i="7"/>
  <c r="D112" i="7"/>
  <c r="C112" i="7"/>
  <c r="B112" i="7"/>
  <c r="H111" i="7"/>
  <c r="G111" i="7"/>
  <c r="F111" i="7"/>
  <c r="E111" i="7"/>
  <c r="D111" i="7"/>
  <c r="C111" i="7"/>
  <c r="B111" i="7"/>
  <c r="H110" i="7"/>
  <c r="G110" i="7"/>
  <c r="F110" i="7"/>
  <c r="E110" i="7"/>
  <c r="D110" i="7"/>
  <c r="C110" i="7"/>
  <c r="B110" i="7"/>
  <c r="H108" i="7"/>
  <c r="G108" i="7"/>
  <c r="F108" i="7"/>
  <c r="E108" i="7"/>
  <c r="D108" i="7"/>
  <c r="C108" i="7"/>
  <c r="B108" i="7"/>
  <c r="H107" i="7"/>
  <c r="G107" i="7"/>
  <c r="F107" i="7"/>
  <c r="E107" i="7"/>
  <c r="D107" i="7"/>
  <c r="C107" i="7"/>
  <c r="B107" i="7"/>
  <c r="H106" i="7"/>
  <c r="G106" i="7"/>
  <c r="F106" i="7"/>
  <c r="E106" i="7"/>
  <c r="D106" i="7"/>
  <c r="C106" i="7"/>
  <c r="B106" i="7"/>
  <c r="H104" i="7"/>
  <c r="G104" i="7"/>
  <c r="F104" i="7"/>
  <c r="E104" i="7"/>
  <c r="D104" i="7"/>
  <c r="C104" i="7"/>
  <c r="B104" i="7"/>
  <c r="H103" i="7"/>
  <c r="G103" i="7"/>
  <c r="F103" i="7"/>
  <c r="E103" i="7"/>
  <c r="D103" i="7"/>
  <c r="C103" i="7"/>
  <c r="B103" i="7"/>
  <c r="H102" i="7"/>
  <c r="G102" i="7"/>
  <c r="F102" i="7"/>
  <c r="E102" i="7"/>
  <c r="D102" i="7"/>
  <c r="C102" i="7"/>
  <c r="B102" i="7"/>
  <c r="H100" i="7"/>
  <c r="G100" i="7"/>
  <c r="F100" i="7"/>
  <c r="E100" i="7"/>
  <c r="D100" i="7"/>
  <c r="C100" i="7"/>
  <c r="B100" i="7"/>
  <c r="H99" i="7"/>
  <c r="G99" i="7"/>
  <c r="F99" i="7"/>
  <c r="E99" i="7"/>
  <c r="D99" i="7"/>
  <c r="C99" i="7"/>
  <c r="B99" i="7"/>
  <c r="H98" i="7"/>
  <c r="G98" i="7"/>
  <c r="F98" i="7"/>
  <c r="E98" i="7"/>
  <c r="D98" i="7"/>
  <c r="C98" i="7"/>
  <c r="B98" i="7"/>
  <c r="H96" i="7"/>
  <c r="G96" i="7"/>
  <c r="F96" i="7"/>
  <c r="E96" i="7"/>
  <c r="D96" i="7"/>
  <c r="C96" i="7"/>
  <c r="B96" i="7"/>
  <c r="H95" i="7"/>
  <c r="G95" i="7"/>
  <c r="F95" i="7"/>
  <c r="E95" i="7"/>
  <c r="D95" i="7"/>
  <c r="C95" i="7"/>
  <c r="B95" i="7"/>
  <c r="H94" i="7"/>
  <c r="G94" i="7"/>
  <c r="F94" i="7"/>
  <c r="E94" i="7"/>
  <c r="D94" i="7"/>
  <c r="C94" i="7"/>
  <c r="B94" i="7"/>
  <c r="H92" i="7"/>
  <c r="G92" i="7"/>
  <c r="F92" i="7"/>
  <c r="E92" i="7"/>
  <c r="D92" i="7"/>
  <c r="C92" i="7"/>
  <c r="B92" i="7"/>
  <c r="H91" i="7"/>
  <c r="G91" i="7"/>
  <c r="F91" i="7"/>
  <c r="E91" i="7"/>
  <c r="D91" i="7"/>
  <c r="C91" i="7"/>
  <c r="B91" i="7"/>
  <c r="H90" i="7"/>
  <c r="G90" i="7"/>
  <c r="F90" i="7"/>
  <c r="E90" i="7"/>
  <c r="D90" i="7"/>
  <c r="C90" i="7"/>
  <c r="B90" i="7"/>
  <c r="H88" i="7"/>
  <c r="G88" i="7"/>
  <c r="F88" i="7"/>
  <c r="E88" i="7"/>
  <c r="D88" i="7"/>
  <c r="C88" i="7"/>
  <c r="B88" i="7"/>
  <c r="H87" i="7"/>
  <c r="G87" i="7"/>
  <c r="F87" i="7"/>
  <c r="E87" i="7"/>
  <c r="D87" i="7"/>
  <c r="C87" i="7"/>
  <c r="B87" i="7"/>
  <c r="H86" i="7"/>
  <c r="G86" i="7"/>
  <c r="F86" i="7"/>
  <c r="E86" i="7"/>
  <c r="D86" i="7"/>
  <c r="C86" i="7"/>
  <c r="B86" i="7"/>
  <c r="H84" i="7"/>
  <c r="G84" i="7"/>
  <c r="F84" i="7"/>
  <c r="E84" i="7"/>
  <c r="D84" i="7"/>
  <c r="C84" i="7"/>
  <c r="B84" i="7"/>
  <c r="H83" i="7"/>
  <c r="G83" i="7"/>
  <c r="F83" i="7"/>
  <c r="E83" i="7"/>
  <c r="D83" i="7"/>
  <c r="C83" i="7"/>
  <c r="B83" i="7"/>
  <c r="H82" i="7"/>
  <c r="G82" i="7"/>
  <c r="F82" i="7"/>
  <c r="E82" i="7"/>
  <c r="D82" i="7"/>
  <c r="C82" i="7"/>
  <c r="B82" i="7"/>
  <c r="H80" i="7"/>
  <c r="G80" i="7"/>
  <c r="F80" i="7"/>
  <c r="E80" i="7"/>
  <c r="D80" i="7"/>
  <c r="C80" i="7"/>
  <c r="B80" i="7"/>
  <c r="H79" i="7"/>
  <c r="G79" i="7"/>
  <c r="F79" i="7"/>
  <c r="E79" i="7"/>
  <c r="D79" i="7"/>
  <c r="C79" i="7"/>
  <c r="B79" i="7"/>
  <c r="H78" i="7"/>
  <c r="G78" i="7"/>
  <c r="F78" i="7"/>
  <c r="E78" i="7"/>
  <c r="D78" i="7"/>
  <c r="C78" i="7"/>
  <c r="B78" i="7"/>
  <c r="H76" i="7"/>
  <c r="G76" i="7"/>
  <c r="F76" i="7"/>
  <c r="E76" i="7"/>
  <c r="D76" i="7"/>
  <c r="C76" i="7"/>
  <c r="B76" i="7"/>
  <c r="H75" i="7"/>
  <c r="G75" i="7"/>
  <c r="F75" i="7"/>
  <c r="E75" i="7"/>
  <c r="D75" i="7"/>
  <c r="C75" i="7"/>
  <c r="B75" i="7"/>
  <c r="H74" i="7"/>
  <c r="G74" i="7"/>
  <c r="F74" i="7"/>
  <c r="E74" i="7"/>
  <c r="D74" i="7"/>
  <c r="C74" i="7"/>
  <c r="B74" i="7"/>
  <c r="H72" i="7"/>
  <c r="G72" i="7"/>
  <c r="F72" i="7"/>
  <c r="E72" i="7"/>
  <c r="D72" i="7"/>
  <c r="C72" i="7"/>
  <c r="B72" i="7"/>
  <c r="H71" i="7"/>
  <c r="G71" i="7"/>
  <c r="F71" i="7"/>
  <c r="E71" i="7"/>
  <c r="D71" i="7"/>
  <c r="C71" i="7"/>
  <c r="B71" i="7"/>
  <c r="H70" i="7"/>
  <c r="G70" i="7"/>
  <c r="F70" i="7"/>
  <c r="E70" i="7"/>
  <c r="D70" i="7"/>
  <c r="C70" i="7"/>
  <c r="B70" i="7"/>
  <c r="H68" i="7"/>
  <c r="G68" i="7"/>
  <c r="F68" i="7"/>
  <c r="E68" i="7"/>
  <c r="D68" i="7"/>
  <c r="C68" i="7"/>
  <c r="B68" i="7"/>
  <c r="H67" i="7"/>
  <c r="G67" i="7"/>
  <c r="F67" i="7"/>
  <c r="E67" i="7"/>
  <c r="D67" i="7"/>
  <c r="C67" i="7"/>
  <c r="B67" i="7"/>
  <c r="H66" i="7"/>
  <c r="G66" i="7"/>
  <c r="F66" i="7"/>
  <c r="E66" i="7"/>
  <c r="D66" i="7"/>
  <c r="C66" i="7"/>
  <c r="B66" i="7"/>
  <c r="H64" i="7"/>
  <c r="G64" i="7"/>
  <c r="F64" i="7"/>
  <c r="E64" i="7"/>
  <c r="D64" i="7"/>
  <c r="C64" i="7"/>
  <c r="B64" i="7"/>
  <c r="H63" i="7"/>
  <c r="G63" i="7"/>
  <c r="F63" i="7"/>
  <c r="E63" i="7"/>
  <c r="D63" i="7"/>
  <c r="C63" i="7"/>
  <c r="B63" i="7"/>
  <c r="H62" i="7"/>
  <c r="G62" i="7"/>
  <c r="F62" i="7"/>
  <c r="E62" i="7"/>
  <c r="D62" i="7"/>
  <c r="C62" i="7"/>
  <c r="B62" i="7"/>
  <c r="H60" i="7"/>
  <c r="G60" i="7"/>
  <c r="F60" i="7"/>
  <c r="E60" i="7"/>
  <c r="D60" i="7"/>
  <c r="C60" i="7"/>
  <c r="B60" i="7"/>
  <c r="H59" i="7"/>
  <c r="G59" i="7"/>
  <c r="F59" i="7"/>
  <c r="E59" i="7"/>
  <c r="D59" i="7"/>
  <c r="C59" i="7"/>
  <c r="B59" i="7"/>
  <c r="H58" i="7"/>
  <c r="G58" i="7"/>
  <c r="F58" i="7"/>
  <c r="E58" i="7"/>
  <c r="D58" i="7"/>
  <c r="C58" i="7"/>
  <c r="B58" i="7"/>
  <c r="H56" i="7"/>
  <c r="G56" i="7"/>
  <c r="F56" i="7"/>
  <c r="E56" i="7"/>
  <c r="D56" i="7"/>
  <c r="C56" i="7"/>
  <c r="B56" i="7"/>
  <c r="H55" i="7"/>
  <c r="G55" i="7"/>
  <c r="F55" i="7"/>
  <c r="E55" i="7"/>
  <c r="D55" i="7"/>
  <c r="C55" i="7"/>
  <c r="B55" i="7"/>
  <c r="H54" i="7"/>
  <c r="G54" i="7"/>
  <c r="F54" i="7"/>
  <c r="E54" i="7"/>
  <c r="D54" i="7"/>
  <c r="C54" i="7"/>
  <c r="B54" i="7"/>
  <c r="H52" i="7"/>
  <c r="G52" i="7"/>
  <c r="F52" i="7"/>
  <c r="E52" i="7"/>
  <c r="D52" i="7"/>
  <c r="C52" i="7"/>
  <c r="B52" i="7"/>
  <c r="H51" i="7"/>
  <c r="G51" i="7"/>
  <c r="F51" i="7"/>
  <c r="E51" i="7"/>
  <c r="D51" i="7"/>
  <c r="C51" i="7"/>
  <c r="B51" i="7"/>
  <c r="H50" i="7"/>
  <c r="G50" i="7"/>
  <c r="F50" i="7"/>
  <c r="E50" i="7"/>
  <c r="D50" i="7"/>
  <c r="C50" i="7"/>
  <c r="B50" i="7"/>
  <c r="H48" i="7"/>
  <c r="G48" i="7"/>
  <c r="F48" i="7"/>
  <c r="E48" i="7"/>
  <c r="D48" i="7"/>
  <c r="C48" i="7"/>
  <c r="B48" i="7"/>
  <c r="H47" i="7"/>
  <c r="G47" i="7"/>
  <c r="F47" i="7"/>
  <c r="E47" i="7"/>
  <c r="D47" i="7"/>
  <c r="C47" i="7"/>
  <c r="B47" i="7"/>
  <c r="H46" i="7"/>
  <c r="G46" i="7"/>
  <c r="F46" i="7"/>
  <c r="E46" i="7"/>
  <c r="D46" i="7"/>
  <c r="C46" i="7"/>
  <c r="B46" i="7"/>
  <c r="H44" i="7"/>
  <c r="G44" i="7"/>
  <c r="F44" i="7"/>
  <c r="E44" i="7"/>
  <c r="D44" i="7"/>
  <c r="C44" i="7"/>
  <c r="B44" i="7"/>
  <c r="H43" i="7"/>
  <c r="G43" i="7"/>
  <c r="F43" i="7"/>
  <c r="E43" i="7"/>
  <c r="D43" i="7"/>
  <c r="C43" i="7"/>
  <c r="B43" i="7"/>
  <c r="H42" i="7"/>
  <c r="G42" i="7"/>
  <c r="F42" i="7"/>
  <c r="E42" i="7"/>
  <c r="D42" i="7"/>
  <c r="C42" i="7"/>
  <c r="B42" i="7"/>
  <c r="H40" i="7"/>
  <c r="G40" i="7"/>
  <c r="F40" i="7"/>
  <c r="E40" i="7"/>
  <c r="D40" i="7"/>
  <c r="C40" i="7"/>
  <c r="B40" i="7"/>
  <c r="H39" i="7"/>
  <c r="G39" i="7"/>
  <c r="F39" i="7"/>
  <c r="E39" i="7"/>
  <c r="D39" i="7"/>
  <c r="C39" i="7"/>
  <c r="B39" i="7"/>
  <c r="H38" i="7"/>
  <c r="G38" i="7"/>
  <c r="F38" i="7"/>
  <c r="E38" i="7"/>
  <c r="D38" i="7"/>
  <c r="C38" i="7"/>
  <c r="B38" i="7"/>
  <c r="H36" i="7"/>
  <c r="G36" i="7"/>
  <c r="F36" i="7"/>
  <c r="E36" i="7"/>
  <c r="D36" i="7"/>
  <c r="C36" i="7"/>
  <c r="B36" i="7"/>
  <c r="H35" i="7"/>
  <c r="G35" i="7"/>
  <c r="F35" i="7"/>
  <c r="E35" i="7"/>
  <c r="D35" i="7"/>
  <c r="C35" i="7"/>
  <c r="B35" i="7"/>
  <c r="H34" i="7"/>
  <c r="G34" i="7"/>
  <c r="F34" i="7"/>
  <c r="E34" i="7"/>
  <c r="D34" i="7"/>
  <c r="C34" i="7"/>
  <c r="B34" i="7"/>
  <c r="H32" i="7"/>
  <c r="G32" i="7"/>
  <c r="F32" i="7"/>
  <c r="E32" i="7"/>
  <c r="D32" i="7"/>
  <c r="C32" i="7"/>
  <c r="B32" i="7"/>
  <c r="H31" i="7"/>
  <c r="G31" i="7"/>
  <c r="F31" i="7"/>
  <c r="E31" i="7"/>
  <c r="D31" i="7"/>
  <c r="C31" i="7"/>
  <c r="B31" i="7"/>
  <c r="H30" i="7"/>
  <c r="G30" i="7"/>
  <c r="F30" i="7"/>
  <c r="E30" i="7"/>
  <c r="D30" i="7"/>
  <c r="C30" i="7"/>
  <c r="B30" i="7"/>
  <c r="H27" i="7"/>
  <c r="G27" i="7"/>
  <c r="F27" i="7"/>
  <c r="E27" i="7"/>
  <c r="D27" i="7"/>
  <c r="C27" i="7"/>
  <c r="B27" i="7"/>
  <c r="H26" i="7"/>
  <c r="G26" i="7"/>
  <c r="F26" i="7"/>
  <c r="E26" i="7"/>
  <c r="D26" i="7"/>
  <c r="C26" i="7"/>
  <c r="B26" i="7"/>
  <c r="H25" i="7"/>
  <c r="G25" i="7"/>
  <c r="F25" i="7"/>
  <c r="E25" i="7"/>
  <c r="D25" i="7"/>
  <c r="C25" i="7"/>
  <c r="B25" i="7"/>
  <c r="H24" i="7"/>
  <c r="G24" i="7"/>
  <c r="F24" i="7"/>
  <c r="E24" i="7"/>
  <c r="D24" i="7"/>
  <c r="C24" i="7"/>
  <c r="B24" i="7"/>
  <c r="H23" i="7"/>
  <c r="G23" i="7"/>
  <c r="F23" i="7"/>
  <c r="E23" i="7"/>
  <c r="D23" i="7"/>
  <c r="C23" i="7"/>
  <c r="B23" i="7"/>
  <c r="H21" i="7"/>
  <c r="G21" i="7"/>
  <c r="F21" i="7"/>
  <c r="E21" i="7"/>
  <c r="D21" i="7"/>
  <c r="C21" i="7"/>
  <c r="B21" i="7"/>
  <c r="H20" i="7"/>
  <c r="G20" i="7"/>
  <c r="F20" i="7"/>
  <c r="E20" i="7"/>
  <c r="D20" i="7"/>
  <c r="C20" i="7"/>
  <c r="B20" i="7"/>
  <c r="H19" i="7"/>
  <c r="G19" i="7"/>
  <c r="F19" i="7"/>
  <c r="E19" i="7"/>
  <c r="D19" i="7"/>
  <c r="C19" i="7"/>
  <c r="B19" i="7"/>
  <c r="H18" i="7"/>
  <c r="G18" i="7"/>
  <c r="F18" i="7"/>
  <c r="E18" i="7"/>
  <c r="D18" i="7"/>
  <c r="C18" i="7"/>
  <c r="B18" i="7"/>
  <c r="H17" i="7"/>
  <c r="G17" i="7"/>
  <c r="F17" i="7"/>
  <c r="E17" i="7"/>
  <c r="D17" i="7"/>
  <c r="C17" i="7"/>
  <c r="B17" i="7"/>
  <c r="H15" i="7"/>
  <c r="G15" i="7"/>
  <c r="F15" i="7"/>
  <c r="E15" i="7"/>
  <c r="D15" i="7"/>
  <c r="C15" i="7"/>
  <c r="B15" i="7"/>
  <c r="H14" i="7"/>
  <c r="G14" i="7"/>
  <c r="F14" i="7"/>
  <c r="E14" i="7"/>
  <c r="D14" i="7"/>
  <c r="C14" i="7"/>
  <c r="B14" i="7"/>
  <c r="H13" i="7"/>
  <c r="G13" i="7"/>
  <c r="F13" i="7"/>
  <c r="E13" i="7"/>
  <c r="D13" i="7"/>
  <c r="C13" i="7"/>
  <c r="B13" i="7"/>
  <c r="H12" i="7"/>
  <c r="G12" i="7"/>
  <c r="F12" i="7"/>
  <c r="E12" i="7"/>
  <c r="D12" i="7"/>
  <c r="C12" i="7"/>
  <c r="B12" i="7"/>
  <c r="H11" i="7"/>
  <c r="G11" i="7"/>
  <c r="F11" i="7"/>
  <c r="E11" i="7"/>
  <c r="D11" i="7"/>
  <c r="C11" i="7"/>
  <c r="B11" i="7"/>
  <c r="H9" i="7"/>
  <c r="G9" i="7"/>
  <c r="F9" i="7"/>
  <c r="E9" i="7"/>
  <c r="D9" i="7"/>
  <c r="C9" i="7"/>
  <c r="B9" i="7"/>
  <c r="H8" i="7"/>
  <c r="G8" i="7"/>
  <c r="F8" i="7"/>
  <c r="E8" i="7"/>
  <c r="D8" i="7"/>
  <c r="C8" i="7"/>
  <c r="B8" i="7"/>
  <c r="H7" i="7"/>
  <c r="G7" i="7"/>
  <c r="F7" i="7"/>
  <c r="E7" i="7"/>
  <c r="D7" i="7"/>
  <c r="C7" i="7"/>
  <c r="B7" i="7"/>
  <c r="H6" i="7"/>
  <c r="G6" i="7"/>
  <c r="F6" i="7"/>
  <c r="E6" i="7"/>
  <c r="D6" i="7"/>
  <c r="C6" i="7"/>
  <c r="B6" i="7"/>
  <c r="H5" i="7"/>
  <c r="G5" i="7"/>
  <c r="F5" i="7"/>
  <c r="E5" i="7"/>
  <c r="D5" i="7"/>
  <c r="C5" i="7"/>
  <c r="B5" i="7"/>
  <c r="L292" i="14"/>
  <c r="L291" i="14"/>
  <c r="L290" i="14"/>
  <c r="L289" i="14"/>
  <c r="M289" i="14" s="1"/>
  <c r="L288" i="14"/>
  <c r="M288" i="14" s="1"/>
  <c r="L287" i="14"/>
  <c r="M287" i="14" s="1"/>
  <c r="L286" i="14"/>
  <c r="L285" i="14"/>
  <c r="L284" i="14"/>
  <c r="L283" i="14"/>
  <c r="M283" i="14" s="1"/>
  <c r="L282" i="14"/>
  <c r="M282" i="14" s="1"/>
  <c r="L281" i="14"/>
  <c r="M281" i="14" s="1"/>
  <c r="L280" i="14"/>
  <c r="L279" i="14"/>
  <c r="L278" i="14"/>
  <c r="L277" i="14"/>
  <c r="M277" i="14" s="1"/>
  <c r="L276" i="14"/>
  <c r="M276" i="14" s="1"/>
  <c r="L275" i="14"/>
  <c r="M275" i="14" s="1"/>
  <c r="L274" i="14"/>
  <c r="L273" i="14"/>
  <c r="L272" i="14"/>
  <c r="L271" i="14"/>
  <c r="M271" i="14" s="1"/>
  <c r="L270" i="14"/>
  <c r="M270" i="14" s="1"/>
  <c r="L269" i="14"/>
  <c r="M269" i="14" s="1"/>
  <c r="L268" i="14"/>
  <c r="L267" i="14"/>
  <c r="L266" i="14"/>
  <c r="L265" i="14"/>
  <c r="M265" i="14" s="1"/>
  <c r="L264" i="14"/>
  <c r="M264" i="14" s="1"/>
  <c r="L263" i="14"/>
  <c r="M263" i="14" s="1"/>
  <c r="L262" i="14"/>
  <c r="L261" i="14"/>
  <c r="L260" i="14"/>
  <c r="L259" i="14"/>
  <c r="M259" i="14" s="1"/>
  <c r="L258" i="14"/>
  <c r="M258" i="14" s="1"/>
  <c r="L257" i="14"/>
  <c r="M257" i="14" s="1"/>
  <c r="L256" i="14"/>
  <c r="L255" i="14"/>
  <c r="L254" i="14"/>
  <c r="L253" i="14"/>
  <c r="M253" i="14" s="1"/>
  <c r="L252" i="14"/>
  <c r="M252" i="14" s="1"/>
  <c r="L251" i="14"/>
  <c r="M251" i="14" s="1"/>
  <c r="L250" i="14"/>
  <c r="L249" i="14"/>
  <c r="L248" i="14"/>
  <c r="L247" i="14"/>
  <c r="M247" i="14" s="1"/>
  <c r="L246" i="14"/>
  <c r="M246" i="14" s="1"/>
  <c r="L245" i="14"/>
  <c r="M245" i="14" s="1"/>
  <c r="L244" i="14"/>
  <c r="L243" i="14"/>
  <c r="L242" i="14"/>
  <c r="L241" i="14"/>
  <c r="M241" i="14" s="1"/>
  <c r="L240" i="14"/>
  <c r="M240" i="14" s="1"/>
  <c r="L239" i="14"/>
  <c r="M239" i="14" s="1"/>
  <c r="L238" i="14"/>
  <c r="L237" i="14"/>
  <c r="L236" i="14"/>
  <c r="L235" i="14"/>
  <c r="M235" i="14" s="1"/>
  <c r="L234" i="14"/>
  <c r="M234" i="14" s="1"/>
  <c r="L233" i="14"/>
  <c r="M279" i="14" s="1"/>
  <c r="L231" i="14"/>
  <c r="L230" i="14"/>
  <c r="L229" i="14"/>
  <c r="L228" i="14"/>
  <c r="L227" i="14"/>
  <c r="L226" i="14"/>
  <c r="M226" i="14" s="1"/>
  <c r="L225" i="14"/>
  <c r="L224" i="14"/>
  <c r="L223" i="14"/>
  <c r="L222" i="14"/>
  <c r="L221" i="14"/>
  <c r="L220" i="14"/>
  <c r="M220" i="14" s="1"/>
  <c r="L219" i="14"/>
  <c r="L218" i="14"/>
  <c r="L217" i="14"/>
  <c r="L216" i="14"/>
  <c r="L215" i="14"/>
  <c r="L214" i="14"/>
  <c r="M214" i="14" s="1"/>
  <c r="L213" i="14"/>
  <c r="L212" i="14"/>
  <c r="L211" i="14"/>
  <c r="L210" i="14"/>
  <c r="L209" i="14"/>
  <c r="L208" i="14"/>
  <c r="M208" i="14" s="1"/>
  <c r="L207" i="14"/>
  <c r="L206" i="14"/>
  <c r="L205" i="14"/>
  <c r="L204" i="14"/>
  <c r="L203" i="14"/>
  <c r="L202" i="14"/>
  <c r="M202" i="14" s="1"/>
  <c r="L201" i="14"/>
  <c r="L200" i="14"/>
  <c r="L199" i="14"/>
  <c r="L198" i="14"/>
  <c r="L197" i="14"/>
  <c r="L196" i="14"/>
  <c r="M196" i="14" s="1"/>
  <c r="L195" i="14"/>
  <c r="L194" i="14"/>
  <c r="L193" i="14"/>
  <c r="L192" i="14"/>
  <c r="L191" i="14"/>
  <c r="L190" i="14"/>
  <c r="L189" i="14"/>
  <c r="L188" i="14"/>
  <c r="L187" i="14"/>
  <c r="L185" i="14"/>
  <c r="M185" i="14" s="1"/>
  <c r="N185" i="14" s="1"/>
  <c r="L184" i="14"/>
  <c r="M184" i="14" s="1"/>
  <c r="N184" i="14" s="1"/>
  <c r="L183" i="14"/>
  <c r="M183" i="14" s="1"/>
  <c r="L182" i="14"/>
  <c r="M182" i="14" s="1"/>
  <c r="N182" i="14" s="1"/>
  <c r="M181" i="14"/>
  <c r="N181" i="14" s="1"/>
  <c r="L181" i="14"/>
  <c r="L180" i="14"/>
  <c r="M180" i="14" s="1"/>
  <c r="L179" i="14"/>
  <c r="M179" i="14" s="1"/>
  <c r="N179" i="14" s="1"/>
  <c r="L178" i="14"/>
  <c r="M178" i="14" s="1"/>
  <c r="N178" i="14" s="1"/>
  <c r="L177" i="14"/>
  <c r="M177" i="14" s="1"/>
  <c r="L176" i="14"/>
  <c r="M176" i="14" s="1"/>
  <c r="N176" i="14" s="1"/>
  <c r="L175" i="14"/>
  <c r="M175" i="14" s="1"/>
  <c r="N175" i="14" s="1"/>
  <c r="L174" i="14"/>
  <c r="M174" i="14" s="1"/>
  <c r="L173" i="14"/>
  <c r="M173" i="14" s="1"/>
  <c r="N173" i="14" s="1"/>
  <c r="M172" i="14"/>
  <c r="N172" i="14" s="1"/>
  <c r="L172" i="14"/>
  <c r="L171" i="14"/>
  <c r="M171" i="14" s="1"/>
  <c r="L170" i="14"/>
  <c r="L169" i="14"/>
  <c r="M169" i="14" s="1"/>
  <c r="N169" i="14" s="1"/>
  <c r="L168" i="14"/>
  <c r="M168" i="14" s="1"/>
  <c r="L166" i="14"/>
  <c r="L165" i="14"/>
  <c r="L164" i="14"/>
  <c r="L163" i="14"/>
  <c r="L162" i="14"/>
  <c r="L161" i="14"/>
  <c r="L160" i="14"/>
  <c r="L159" i="14"/>
  <c r="L158" i="14"/>
  <c r="L157" i="14"/>
  <c r="M156" i="14"/>
  <c r="N156" i="14" s="1"/>
  <c r="L156" i="14"/>
  <c r="L155" i="14"/>
  <c r="L154" i="14"/>
  <c r="L153" i="14"/>
  <c r="L152" i="14"/>
  <c r="L151" i="14"/>
  <c r="M151" i="14" s="1"/>
  <c r="N151" i="14" s="1"/>
  <c r="L150" i="14"/>
  <c r="L149" i="14"/>
  <c r="L148" i="14"/>
  <c r="L147" i="14"/>
  <c r="L146" i="14"/>
  <c r="L145" i="14"/>
  <c r="L144" i="14"/>
  <c r="L143" i="14"/>
  <c r="L142" i="14"/>
  <c r="L141" i="14"/>
  <c r="L140" i="14"/>
  <c r="L139" i="14"/>
  <c r="L138" i="14"/>
  <c r="L137" i="14"/>
  <c r="L136" i="14"/>
  <c r="L135" i="14"/>
  <c r="L134" i="14"/>
  <c r="L133" i="14"/>
  <c r="L132" i="14"/>
  <c r="L131" i="14"/>
  <c r="L130" i="14"/>
  <c r="L129" i="14"/>
  <c r="M129" i="14" s="1"/>
  <c r="N129" i="14" s="1"/>
  <c r="L128" i="14"/>
  <c r="L127" i="14"/>
  <c r="L126" i="14"/>
  <c r="L125" i="14"/>
  <c r="L123" i="14"/>
  <c r="L122" i="14"/>
  <c r="L121" i="14"/>
  <c r="L120" i="14"/>
  <c r="L119" i="14"/>
  <c r="L118" i="14"/>
  <c r="L117" i="14"/>
  <c r="M117" i="14" s="1"/>
  <c r="N117" i="14" s="1"/>
  <c r="L116" i="14"/>
  <c r="L115" i="14"/>
  <c r="L114" i="14"/>
  <c r="L113" i="14"/>
  <c r="L112" i="14"/>
  <c r="L111" i="14"/>
  <c r="L110" i="14"/>
  <c r="L109" i="14"/>
  <c r="L108" i="14"/>
  <c r="L107" i="14"/>
  <c r="L106" i="14"/>
  <c r="L105" i="14"/>
  <c r="L104" i="14"/>
  <c r="L103" i="14"/>
  <c r="L102" i="14"/>
  <c r="L101" i="14"/>
  <c r="L100" i="14"/>
  <c r="M100" i="14" s="1"/>
  <c r="L99" i="14"/>
  <c r="L98" i="14"/>
  <c r="L97" i="14"/>
  <c r="L96" i="14"/>
  <c r="L95" i="14"/>
  <c r="M95" i="14" s="1"/>
  <c r="N95" i="14" s="1"/>
  <c r="L94" i="14"/>
  <c r="L92" i="14"/>
  <c r="L91" i="14"/>
  <c r="L90" i="14"/>
  <c r="L89" i="14"/>
  <c r="L88" i="14"/>
  <c r="L87" i="14"/>
  <c r="L86" i="14"/>
  <c r="L85" i="14"/>
  <c r="L84" i="14"/>
  <c r="L83" i="14"/>
  <c r="L82" i="14"/>
  <c r="L81" i="14"/>
  <c r="L80" i="14"/>
  <c r="L79" i="14"/>
  <c r="L78" i="14"/>
  <c r="L77" i="14"/>
  <c r="L76" i="14"/>
  <c r="L75" i="14"/>
  <c r="L74" i="14"/>
  <c r="L73" i="14"/>
  <c r="L72" i="14"/>
  <c r="L71" i="14"/>
  <c r="L70" i="14"/>
  <c r="L69" i="14"/>
  <c r="L68" i="14"/>
  <c r="L67" i="14"/>
  <c r="L66" i="14"/>
  <c r="L65" i="14"/>
  <c r="L64" i="14"/>
  <c r="L63" i="14"/>
  <c r="L62" i="14"/>
  <c r="L61" i="14"/>
  <c r="L60" i="14"/>
  <c r="L59" i="14"/>
  <c r="L58" i="14"/>
  <c r="L57" i="14"/>
  <c r="L56" i="14"/>
  <c r="L55" i="14"/>
  <c r="L54" i="14"/>
  <c r="L53" i="14"/>
  <c r="L52" i="14"/>
  <c r="L51" i="14"/>
  <c r="L50" i="14"/>
  <c r="L49" i="14"/>
  <c r="L48" i="14"/>
  <c r="L47" i="14"/>
  <c r="L46" i="14"/>
  <c r="L45" i="14"/>
  <c r="L44" i="14"/>
  <c r="L43" i="14"/>
  <c r="L42" i="14"/>
  <c r="L41" i="14"/>
  <c r="L40" i="14"/>
  <c r="M40" i="14" s="1"/>
  <c r="N40" i="14" s="1"/>
  <c r="L39" i="14"/>
  <c r="L38" i="14"/>
  <c r="L37" i="14"/>
  <c r="L36" i="14"/>
  <c r="L35" i="14"/>
  <c r="L34" i="14"/>
  <c r="L33" i="14"/>
  <c r="L32" i="14"/>
  <c r="L31" i="14"/>
  <c r="L30" i="14"/>
  <c r="L28" i="14"/>
  <c r="L27" i="14"/>
  <c r="L26" i="14"/>
  <c r="L25" i="14"/>
  <c r="L24" i="14"/>
  <c r="L22" i="14"/>
  <c r="L21" i="14"/>
  <c r="L20" i="14"/>
  <c r="L19" i="14"/>
  <c r="L18" i="14"/>
  <c r="L17" i="14"/>
  <c r="L16" i="14"/>
  <c r="L15" i="14"/>
  <c r="L14" i="14"/>
  <c r="L13" i="14"/>
  <c r="L12" i="14"/>
  <c r="L11" i="14"/>
  <c r="L10" i="14"/>
  <c r="L9" i="14"/>
  <c r="L8" i="14"/>
  <c r="N251" i="14" l="1"/>
  <c r="H81" i="5" s="1"/>
  <c r="N287" i="14"/>
  <c r="H93" i="5" s="1"/>
  <c r="N269" i="14"/>
  <c r="H87" i="5" s="1"/>
  <c r="N239" i="14"/>
  <c r="H77" i="5" s="1"/>
  <c r="N245" i="14"/>
  <c r="H79" i="5" s="1"/>
  <c r="N257" i="14"/>
  <c r="H83" i="5" s="1"/>
  <c r="N263" i="14"/>
  <c r="H85" i="5" s="1"/>
  <c r="N275" i="14"/>
  <c r="H89" i="5" s="1"/>
  <c r="N281" i="14"/>
  <c r="H91" i="5" s="1"/>
  <c r="N183" i="14"/>
  <c r="H59" i="5" s="1"/>
  <c r="N174" i="14"/>
  <c r="H56" i="5" s="1"/>
  <c r="N180" i="14"/>
  <c r="H58" i="5" s="1"/>
  <c r="N171" i="14"/>
  <c r="H55" i="5" s="1"/>
  <c r="N177" i="14"/>
  <c r="H57" i="5" s="1"/>
  <c r="M8" i="14"/>
  <c r="M113" i="14"/>
  <c r="N113" i="14" s="1"/>
  <c r="M41" i="14"/>
  <c r="N41" i="14" s="1"/>
  <c r="M53" i="14"/>
  <c r="N53" i="14" s="1"/>
  <c r="M65" i="14"/>
  <c r="N65" i="14" s="1"/>
  <c r="M142" i="14"/>
  <c r="N142" i="14" s="1"/>
  <c r="M147" i="14"/>
  <c r="N147" i="14" s="1"/>
  <c r="M125" i="14"/>
  <c r="M47" i="14"/>
  <c r="N47" i="14" s="1"/>
  <c r="M59" i="14"/>
  <c r="N59" i="14" s="1"/>
  <c r="M143" i="14"/>
  <c r="M159" i="14"/>
  <c r="N159" i="14" s="1"/>
  <c r="M152" i="14"/>
  <c r="M104" i="14"/>
  <c r="N104" i="14" s="1"/>
  <c r="M133" i="14"/>
  <c r="N133" i="14" s="1"/>
  <c r="M138" i="14"/>
  <c r="N138" i="14" s="1"/>
  <c r="M160" i="14"/>
  <c r="N160" i="14" s="1"/>
  <c r="M165" i="14"/>
  <c r="N165" i="14" s="1"/>
  <c r="M118" i="14"/>
  <c r="M128" i="14"/>
  <c r="M122" i="14"/>
  <c r="N122" i="14" s="1"/>
  <c r="M134" i="14"/>
  <c r="M161" i="14"/>
  <c r="M248" i="14"/>
  <c r="M272" i="14"/>
  <c r="M197" i="14"/>
  <c r="M221" i="14"/>
  <c r="M249" i="14"/>
  <c r="M273" i="14"/>
  <c r="M192" i="14"/>
  <c r="M216" i="14"/>
  <c r="M244" i="14"/>
  <c r="M256" i="14"/>
  <c r="M268" i="14"/>
  <c r="M280" i="14"/>
  <c r="M292" i="14"/>
  <c r="M236" i="14"/>
  <c r="M260" i="14"/>
  <c r="M284" i="14"/>
  <c r="M209" i="14"/>
  <c r="M237" i="14"/>
  <c r="M261" i="14"/>
  <c r="M285" i="14"/>
  <c r="M204" i="14"/>
  <c r="M228" i="14"/>
  <c r="M238" i="14"/>
  <c r="M250" i="14"/>
  <c r="M262" i="14"/>
  <c r="M274" i="14"/>
  <c r="M286" i="14"/>
  <c r="M193" i="14"/>
  <c r="M199" i="14"/>
  <c r="M205" i="14"/>
  <c r="M211" i="14"/>
  <c r="M217" i="14"/>
  <c r="M223" i="14"/>
  <c r="M229" i="14"/>
  <c r="M233" i="14"/>
  <c r="N233" i="14" s="1"/>
  <c r="H75" i="5" s="1"/>
  <c r="M242" i="14"/>
  <c r="M266" i="14"/>
  <c r="M290" i="14"/>
  <c r="M215" i="14"/>
  <c r="M243" i="14"/>
  <c r="M267" i="14"/>
  <c r="M291" i="14"/>
  <c r="M210" i="14"/>
  <c r="M200" i="14"/>
  <c r="M206" i="14"/>
  <c r="M212" i="14"/>
  <c r="M218" i="14"/>
  <c r="M224" i="14"/>
  <c r="M230" i="14"/>
  <c r="M254" i="14"/>
  <c r="M278" i="14"/>
  <c r="M203" i="14"/>
  <c r="M227" i="14"/>
  <c r="N226" i="14" s="1"/>
  <c r="H73" i="5" s="1"/>
  <c r="M255" i="14"/>
  <c r="M198" i="14"/>
  <c r="M222" i="14"/>
  <c r="M194" i="14"/>
  <c r="M195" i="14"/>
  <c r="M201" i="14"/>
  <c r="M207" i="14"/>
  <c r="M213" i="14"/>
  <c r="M219" i="14"/>
  <c r="M225" i="14"/>
  <c r="M231" i="14"/>
  <c r="M108" i="14"/>
  <c r="N108" i="14" s="1"/>
  <c r="M130" i="14"/>
  <c r="N130" i="14" s="1"/>
  <c r="H41" i="5" s="1"/>
  <c r="M139" i="14"/>
  <c r="N139" i="14" s="1"/>
  <c r="M148" i="14"/>
  <c r="N148" i="14" s="1"/>
  <c r="M157" i="14"/>
  <c r="N157" i="14" s="1"/>
  <c r="M166" i="14"/>
  <c r="N166" i="14" s="1"/>
  <c r="M170" i="14"/>
  <c r="N168" i="14" s="1"/>
  <c r="H54" i="5" s="1"/>
  <c r="M126" i="14"/>
  <c r="N126" i="14" s="1"/>
  <c r="M135" i="14"/>
  <c r="N135" i="14" s="1"/>
  <c r="M140" i="14"/>
  <c r="M144" i="14"/>
  <c r="N144" i="14" s="1"/>
  <c r="M149" i="14"/>
  <c r="M153" i="14"/>
  <c r="N153" i="14" s="1"/>
  <c r="M158" i="14"/>
  <c r="M162" i="14"/>
  <c r="N162" i="14" s="1"/>
  <c r="M109" i="14"/>
  <c r="M131" i="14"/>
  <c r="M99" i="14"/>
  <c r="N99" i="14" s="1"/>
  <c r="M120" i="14"/>
  <c r="N120" i="14" s="1"/>
  <c r="M136" i="14"/>
  <c r="N136" i="14" s="1"/>
  <c r="M145" i="14"/>
  <c r="N145" i="14" s="1"/>
  <c r="M154" i="14"/>
  <c r="N154" i="14" s="1"/>
  <c r="M163" i="14"/>
  <c r="N163" i="14" s="1"/>
  <c r="M132" i="14"/>
  <c r="N132" i="14" s="1"/>
  <c r="M137" i="14"/>
  <c r="M141" i="14"/>
  <c r="N141" i="14" s="1"/>
  <c r="M146" i="14"/>
  <c r="M150" i="14"/>
  <c r="N150" i="14" s="1"/>
  <c r="M155" i="14"/>
  <c r="N155" i="14" s="1"/>
  <c r="H50" i="5" s="1"/>
  <c r="M164" i="14"/>
  <c r="M91" i="14"/>
  <c r="N91" i="14" s="1"/>
  <c r="M96" i="14"/>
  <c r="N96" i="14" s="1"/>
  <c r="M101" i="14"/>
  <c r="N101" i="14" s="1"/>
  <c r="M105" i="14"/>
  <c r="N105" i="14" s="1"/>
  <c r="M110" i="14"/>
  <c r="N110" i="14" s="1"/>
  <c r="M114" i="14"/>
  <c r="N114" i="14" s="1"/>
  <c r="M119" i="14"/>
  <c r="N119" i="14" s="1"/>
  <c r="M123" i="14"/>
  <c r="N123" i="14" s="1"/>
  <c r="M127" i="14"/>
  <c r="N127" i="14" s="1"/>
  <c r="M25" i="14"/>
  <c r="N25" i="14" s="1"/>
  <c r="M85" i="14"/>
  <c r="N85" i="14" s="1"/>
  <c r="M97" i="14"/>
  <c r="M106" i="14"/>
  <c r="M115" i="14"/>
  <c r="M56" i="14"/>
  <c r="N56" i="14" s="1"/>
  <c r="M68" i="14"/>
  <c r="N68" i="14" s="1"/>
  <c r="M80" i="14"/>
  <c r="N80" i="14" s="1"/>
  <c r="M92" i="14"/>
  <c r="N92" i="14" s="1"/>
  <c r="M102" i="14"/>
  <c r="N102" i="14" s="1"/>
  <c r="M107" i="14"/>
  <c r="N107" i="14" s="1"/>
  <c r="M111" i="14"/>
  <c r="N111" i="14" s="1"/>
  <c r="M116" i="14"/>
  <c r="N116" i="14" s="1"/>
  <c r="M50" i="14"/>
  <c r="N50" i="14" s="1"/>
  <c r="M62" i="14"/>
  <c r="N62" i="14" s="1"/>
  <c r="M74" i="14"/>
  <c r="N74" i="14" s="1"/>
  <c r="M86" i="14"/>
  <c r="N86" i="14" s="1"/>
  <c r="M98" i="14"/>
  <c r="N98" i="14" s="1"/>
  <c r="M30" i="14"/>
  <c r="M103" i="14"/>
  <c r="M112" i="14"/>
  <c r="M121" i="14"/>
  <c r="M37" i="14"/>
  <c r="N37" i="14" s="1"/>
  <c r="M46" i="14"/>
  <c r="N46" i="14" s="1"/>
  <c r="M94" i="14"/>
  <c r="M77" i="14"/>
  <c r="N77" i="14" s="1"/>
  <c r="M83" i="14"/>
  <c r="N83" i="14" s="1"/>
  <c r="M89" i="14"/>
  <c r="N89" i="14" s="1"/>
  <c r="M71" i="14"/>
  <c r="N71" i="14" s="1"/>
  <c r="M34" i="14"/>
  <c r="N34" i="14" s="1"/>
  <c r="M43" i="14"/>
  <c r="N43" i="14" s="1"/>
  <c r="M27" i="14"/>
  <c r="N27" i="14" s="1"/>
  <c r="M44" i="14"/>
  <c r="N44" i="14" s="1"/>
  <c r="M31" i="14"/>
  <c r="N31" i="14" s="1"/>
  <c r="M35" i="14"/>
  <c r="N35" i="14" s="1"/>
  <c r="M38" i="14"/>
  <c r="N38" i="14" s="1"/>
  <c r="M32" i="14"/>
  <c r="N32" i="14" s="1"/>
  <c r="M36" i="14"/>
  <c r="M42" i="14"/>
  <c r="M48" i="14"/>
  <c r="M54" i="14"/>
  <c r="M60" i="14"/>
  <c r="M63" i="14"/>
  <c r="M69" i="14"/>
  <c r="M75" i="14"/>
  <c r="M78" i="14"/>
  <c r="M81" i="14"/>
  <c r="M84" i="14"/>
  <c r="M87" i="14"/>
  <c r="M90" i="14"/>
  <c r="M28" i="14"/>
  <c r="N28" i="14" s="1"/>
  <c r="M39" i="14"/>
  <c r="N39" i="14" s="1"/>
  <c r="H12" i="5" s="1"/>
  <c r="M45" i="14"/>
  <c r="M51" i="14"/>
  <c r="M57" i="14"/>
  <c r="M66" i="14"/>
  <c r="M72" i="14"/>
  <c r="M33" i="14"/>
  <c r="M49" i="14"/>
  <c r="N49" i="14" s="1"/>
  <c r="M52" i="14"/>
  <c r="N52" i="14" s="1"/>
  <c r="M55" i="14"/>
  <c r="N55" i="14" s="1"/>
  <c r="M58" i="14"/>
  <c r="N58" i="14" s="1"/>
  <c r="M61" i="14"/>
  <c r="N61" i="14" s="1"/>
  <c r="M64" i="14"/>
  <c r="N64" i="14" s="1"/>
  <c r="M67" i="14"/>
  <c r="N67" i="14" s="1"/>
  <c r="M70" i="14"/>
  <c r="N70" i="14" s="1"/>
  <c r="M73" i="14"/>
  <c r="N73" i="14" s="1"/>
  <c r="M76" i="14"/>
  <c r="N76" i="14" s="1"/>
  <c r="M79" i="14"/>
  <c r="N79" i="14" s="1"/>
  <c r="M82" i="14"/>
  <c r="N82" i="14" s="1"/>
  <c r="M88" i="14"/>
  <c r="N88" i="14" s="1"/>
  <c r="M20" i="14"/>
  <c r="N20" i="14" s="1"/>
  <c r="M26" i="14"/>
  <c r="N26" i="14" s="1"/>
  <c r="M18" i="14"/>
  <c r="M19" i="14"/>
  <c r="N19" i="14" s="1"/>
  <c r="M15" i="14"/>
  <c r="N15" i="14" s="1"/>
  <c r="M21" i="14"/>
  <c r="N21" i="14" s="1"/>
  <c r="M22" i="14"/>
  <c r="N22" i="14" s="1"/>
  <c r="M16" i="14"/>
  <c r="N16" i="14" s="1"/>
  <c r="M17" i="14"/>
  <c r="N17" i="14" s="1"/>
  <c r="M13" i="14"/>
  <c r="M14" i="14"/>
  <c r="N14" i="14" s="1"/>
  <c r="M190" i="14"/>
  <c r="M189" i="14"/>
  <c r="M191" i="14"/>
  <c r="M188" i="14"/>
  <c r="M187" i="14"/>
  <c r="M9" i="14"/>
  <c r="M12" i="14"/>
  <c r="N12" i="14" s="1"/>
  <c r="M11" i="14"/>
  <c r="N11" i="14" s="1"/>
  <c r="M24" i="14"/>
  <c r="M10" i="14"/>
  <c r="N10" i="14" s="1"/>
  <c r="N118" i="14" l="1"/>
  <c r="H38" i="5" s="1"/>
  <c r="N214" i="14"/>
  <c r="H69" i="5" s="1"/>
  <c r="N242" i="14"/>
  <c r="H78" i="5" s="1"/>
  <c r="N202" i="14"/>
  <c r="H65" i="5" s="1"/>
  <c r="N220" i="14"/>
  <c r="H71" i="5" s="1"/>
  <c r="N190" i="14"/>
  <c r="H61" i="5" s="1"/>
  <c r="N187" i="14"/>
  <c r="H60" i="5" s="1"/>
  <c r="N260" i="14"/>
  <c r="H84" i="5" s="1"/>
  <c r="N208" i="14"/>
  <c r="H67" i="5" s="1"/>
  <c r="N229" i="14"/>
  <c r="H74" i="5" s="1"/>
  <c r="N193" i="14"/>
  <c r="H62" i="5" s="1"/>
  <c r="N284" i="14"/>
  <c r="H92" i="5" s="1"/>
  <c r="N205" i="14"/>
  <c r="H66" i="5" s="1"/>
  <c r="N278" i="14"/>
  <c r="H90" i="5" s="1"/>
  <c r="N196" i="14"/>
  <c r="H63" i="5" s="1"/>
  <c r="N254" i="14"/>
  <c r="H82" i="5" s="1"/>
  <c r="N290" i="14"/>
  <c r="H94" i="5" s="1"/>
  <c r="N217" i="14"/>
  <c r="H70" i="5" s="1"/>
  <c r="N236" i="14"/>
  <c r="H76" i="5" s="1"/>
  <c r="N272" i="14"/>
  <c r="H88" i="5" s="1"/>
  <c r="N199" i="14"/>
  <c r="H64" i="5" s="1"/>
  <c r="N223" i="14"/>
  <c r="H72" i="5" s="1"/>
  <c r="N266" i="14"/>
  <c r="H86" i="5" s="1"/>
  <c r="N211" i="14"/>
  <c r="H68" i="5" s="1"/>
  <c r="N248" i="14"/>
  <c r="H80" i="5" s="1"/>
  <c r="N90" i="14"/>
  <c r="H29" i="5" s="1"/>
  <c r="N131" i="14"/>
  <c r="H42" i="5" s="1"/>
  <c r="N51" i="14"/>
  <c r="H16" i="5" s="1"/>
  <c r="N60" i="14"/>
  <c r="H19" i="5" s="1"/>
  <c r="N24" i="14"/>
  <c r="H8" i="5" s="1"/>
  <c r="N81" i="14"/>
  <c r="H26" i="5" s="1"/>
  <c r="N84" i="14"/>
  <c r="H27" i="5" s="1"/>
  <c r="N115" i="14"/>
  <c r="H37" i="5" s="1"/>
  <c r="N146" i="14"/>
  <c r="H47" i="5" s="1"/>
  <c r="N103" i="14"/>
  <c r="H33" i="5" s="1"/>
  <c r="N45" i="14"/>
  <c r="H14" i="5" s="1"/>
  <c r="N54" i="14"/>
  <c r="H17" i="5" s="1"/>
  <c r="N158" i="14"/>
  <c r="H51" i="5" s="1"/>
  <c r="N161" i="14"/>
  <c r="H52" i="5" s="1"/>
  <c r="N143" i="14"/>
  <c r="N33" i="14"/>
  <c r="H10" i="5" s="1"/>
  <c r="N78" i="14"/>
  <c r="H25" i="5" s="1"/>
  <c r="N48" i="14"/>
  <c r="H15" i="5" s="1"/>
  <c r="N121" i="14"/>
  <c r="H39" i="5" s="1"/>
  <c r="N106" i="14"/>
  <c r="H34" i="5" s="1"/>
  <c r="N137" i="14"/>
  <c r="H44" i="5" s="1"/>
  <c r="N134" i="14"/>
  <c r="H43" i="5" s="1"/>
  <c r="N13" i="14"/>
  <c r="H6" i="5" s="1"/>
  <c r="N72" i="14"/>
  <c r="H23" i="5" s="1"/>
  <c r="N75" i="14"/>
  <c r="H24" i="5" s="1"/>
  <c r="N42" i="14"/>
  <c r="H13" i="5" s="1"/>
  <c r="N112" i="14"/>
  <c r="H36" i="5" s="1"/>
  <c r="N97" i="14"/>
  <c r="H31" i="5" s="1"/>
  <c r="N164" i="14"/>
  <c r="H53" i="5" s="1"/>
  <c r="N149" i="14"/>
  <c r="H48" i="5" s="1"/>
  <c r="N18" i="14"/>
  <c r="H7" i="5" s="1"/>
  <c r="N66" i="14"/>
  <c r="H21" i="5" s="1"/>
  <c r="N69" i="14"/>
  <c r="H22" i="5" s="1"/>
  <c r="N36" i="14"/>
  <c r="H11" i="5" s="1"/>
  <c r="N128" i="14"/>
  <c r="N125" i="14"/>
  <c r="H40" i="5" s="1"/>
  <c r="N57" i="14"/>
  <c r="H18" i="5" s="1"/>
  <c r="N87" i="14"/>
  <c r="H28" i="5" s="1"/>
  <c r="N63" i="14"/>
  <c r="H20" i="5" s="1"/>
  <c r="N94" i="14"/>
  <c r="H30" i="5" s="1"/>
  <c r="N30" i="14"/>
  <c r="H9" i="5" s="1"/>
  <c r="N109" i="14"/>
  <c r="H35" i="5" s="1"/>
  <c r="N140" i="14"/>
  <c r="H45" i="5" s="1"/>
  <c r="N152" i="14"/>
  <c r="H49" i="5" s="1"/>
  <c r="N100" i="14"/>
  <c r="H32" i="5" s="1"/>
  <c r="N8" i="14"/>
  <c r="H5" i="5" s="1"/>
  <c r="N170" i="14"/>
  <c r="H4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user10</author>
  </authors>
  <commentList>
    <comment ref="H3" authorId="0" shapeId="0" xr:uid="{5C07661F-5F5E-4C1F-9EF8-66950490EFDC}">
      <text>
        <r>
          <rPr>
            <sz val="9"/>
            <color indexed="81"/>
            <rFont val="游ゴシック Medium"/>
            <family val="3"/>
            <charset val="128"/>
          </rPr>
          <t>(参照用）登録した症例一覧シートに入力した症例の件数が反映されます。
必要数を満たすと『必要症例数』の列が黄色くハイライトされます。
あくまでも参照用にご利用ください。
※数値反映条件・・・
(参照用）登録した症例一覧シート内の「年齢」「性」「病名」「年月日」「施設名」「評価担当指導医」のセルを全て埋めて初めて『1』とカウントされます。
重複症例がある場合「重複あり」と表示されます。
(参照用）登録した症例一覧シート内で重複のチェックを行ってください。</t>
        </r>
      </text>
    </comment>
  </commentList>
</comments>
</file>

<file path=xl/sharedStrings.xml><?xml version="1.0" encoding="utf-8"?>
<sst xmlns="http://schemas.openxmlformats.org/spreadsheetml/2006/main" count="1361" uniqueCount="821">
  <si>
    <t>施設番号</t>
    <rPh sb="0" eb="2">
      <t>シセツ</t>
    </rPh>
    <rPh sb="2" eb="4">
      <t>バンゴウ</t>
    </rPh>
    <phoneticPr fontId="3"/>
  </si>
  <si>
    <t>施設名</t>
    <rPh sb="0" eb="2">
      <t>シセツ</t>
    </rPh>
    <phoneticPr fontId="3"/>
  </si>
  <si>
    <t>性</t>
  </si>
  <si>
    <t>年齢</t>
  </si>
  <si>
    <t>年月日</t>
  </si>
  <si>
    <t>指導者名</t>
    <rPh sb="0" eb="2">
      <t>シドウ</t>
    </rPh>
    <rPh sb="2" eb="3">
      <t>シャ</t>
    </rPh>
    <rPh sb="3" eb="4">
      <t>メイ</t>
    </rPh>
    <phoneticPr fontId="3"/>
  </si>
  <si>
    <t>分類</t>
    <rPh sb="0" eb="2">
      <t>ブンルイ</t>
    </rPh>
    <phoneticPr fontId="6"/>
  </si>
  <si>
    <t>経験すべき症候・病態・診療手技</t>
    <rPh sb="0" eb="2">
      <t>ケイケン</t>
    </rPh>
    <rPh sb="5" eb="7">
      <t>ショウコウ</t>
    </rPh>
    <rPh sb="8" eb="10">
      <t>ビョウタイ</t>
    </rPh>
    <rPh sb="11" eb="13">
      <t>シンリョウ</t>
    </rPh>
    <rPh sb="13" eb="15">
      <t>シュギ</t>
    </rPh>
    <phoneticPr fontId="6"/>
  </si>
  <si>
    <t>必要症例数</t>
    <rPh sb="0" eb="2">
      <t>ヒツヨウ</t>
    </rPh>
    <rPh sb="2" eb="4">
      <t>ショウレイ</t>
    </rPh>
    <rPh sb="4" eb="5">
      <t>スウ</t>
    </rPh>
    <phoneticPr fontId="6"/>
  </si>
  <si>
    <t>１年目</t>
    <rPh sb="1" eb="3">
      <t>ネンメ</t>
    </rPh>
    <phoneticPr fontId="6"/>
  </si>
  <si>
    <t>２年目</t>
    <rPh sb="1" eb="3">
      <t>ネンメ</t>
    </rPh>
    <phoneticPr fontId="6"/>
  </si>
  <si>
    <t>３年目</t>
    <rPh sb="1" eb="3">
      <t>ネンメ</t>
    </rPh>
    <phoneticPr fontId="6"/>
  </si>
  <si>
    <t>a</t>
    <phoneticPr fontId="6"/>
  </si>
  <si>
    <t>心停止（蘇生チームリーダー・MC体制下の指示）</t>
    <rPh sb="0" eb="3">
      <t>シンテイシ</t>
    </rPh>
    <rPh sb="4" eb="6">
      <t>ソセイ</t>
    </rPh>
    <rPh sb="16" eb="19">
      <t>タイセイカ</t>
    </rPh>
    <rPh sb="20" eb="22">
      <t>シジ</t>
    </rPh>
    <phoneticPr fontId="6"/>
  </si>
  <si>
    <t>Ｂ</t>
    <phoneticPr fontId="6"/>
  </si>
  <si>
    <t>Ｃ</t>
    <phoneticPr fontId="6"/>
  </si>
  <si>
    <t>心停止（緊急薬剤投与）</t>
    <rPh sb="0" eb="3">
      <t>シンテイシ</t>
    </rPh>
    <rPh sb="4" eb="10">
      <t>キンキュウヤクザイトウヨ</t>
    </rPh>
    <phoneticPr fontId="6"/>
  </si>
  <si>
    <t>Ｃ</t>
    <phoneticPr fontId="6"/>
  </si>
  <si>
    <t>心停止（心拍再開後の集中治療管理）</t>
    <rPh sb="0" eb="3">
      <t>シンテイシ</t>
    </rPh>
    <rPh sb="4" eb="9">
      <t>シンパクサイカイゴ</t>
    </rPh>
    <rPh sb="10" eb="16">
      <t>シュウチュウチリョウカンリ</t>
    </rPh>
    <phoneticPr fontId="6"/>
  </si>
  <si>
    <t>Ｂ</t>
    <phoneticPr fontId="6"/>
  </si>
  <si>
    <t>b</t>
    <phoneticPr fontId="6"/>
  </si>
  <si>
    <t>ショック</t>
    <phoneticPr fontId="6"/>
  </si>
  <si>
    <t>c</t>
    <phoneticPr fontId="6"/>
  </si>
  <si>
    <t>意識障害</t>
    <phoneticPr fontId="6"/>
  </si>
  <si>
    <t>各３例まで（選択）
合計３０例以上</t>
    <rPh sb="0" eb="1">
      <t>カク</t>
    </rPh>
    <rPh sb="2" eb="3">
      <t>レイ</t>
    </rPh>
    <rPh sb="6" eb="8">
      <t>センタク</t>
    </rPh>
    <rPh sb="10" eb="12">
      <t>ゴウケイ</t>
    </rPh>
    <rPh sb="14" eb="17">
      <t>レイイジョウ</t>
    </rPh>
    <phoneticPr fontId="6"/>
  </si>
  <si>
    <t>失神</t>
    <phoneticPr fontId="6"/>
  </si>
  <si>
    <t>めまい</t>
    <phoneticPr fontId="6"/>
  </si>
  <si>
    <t>頭痛</t>
    <phoneticPr fontId="6"/>
  </si>
  <si>
    <t>痙攣</t>
    <phoneticPr fontId="6"/>
  </si>
  <si>
    <t>運動麻痺，感覚消失・鈍麻</t>
    <phoneticPr fontId="6"/>
  </si>
  <si>
    <t>胸痛</t>
    <phoneticPr fontId="6"/>
  </si>
  <si>
    <t>動悸（不整脈を含む）</t>
    <phoneticPr fontId="6"/>
  </si>
  <si>
    <t>高血圧緊急症</t>
    <phoneticPr fontId="6"/>
  </si>
  <si>
    <t>呼吸困難</t>
    <phoneticPr fontId="6"/>
  </si>
  <si>
    <t>咳・痰・喀血</t>
    <rPh sb="4" eb="6">
      <t>カッケツ</t>
    </rPh>
    <phoneticPr fontId="6"/>
  </si>
  <si>
    <t>吐血と下血</t>
    <phoneticPr fontId="6"/>
  </si>
  <si>
    <t>腹痛</t>
    <phoneticPr fontId="6"/>
  </si>
  <si>
    <t>悪心・嘔吐</t>
    <phoneticPr fontId="6"/>
  </si>
  <si>
    <t>下痢</t>
    <phoneticPr fontId="6"/>
  </si>
  <si>
    <t>腰痛・背部痛</t>
    <phoneticPr fontId="6"/>
  </si>
  <si>
    <t>乏尿・無尿</t>
    <phoneticPr fontId="6"/>
  </si>
  <si>
    <t>発熱，高体温</t>
    <phoneticPr fontId="6"/>
  </si>
  <si>
    <t>倦怠感・脱力感</t>
    <phoneticPr fontId="6"/>
  </si>
  <si>
    <t>皮疹</t>
    <phoneticPr fontId="6"/>
  </si>
  <si>
    <t>精神症候</t>
    <phoneticPr fontId="6"/>
  </si>
  <si>
    <t>頭蓋内圧亢進</t>
    <phoneticPr fontId="6"/>
  </si>
  <si>
    <t>各３例まで（選択）
合計２０例以上</t>
    <rPh sb="6" eb="8">
      <t>センタク</t>
    </rPh>
    <rPh sb="10" eb="12">
      <t>ゴウケイ</t>
    </rPh>
    <rPh sb="14" eb="17">
      <t>レイイジョウ</t>
    </rPh>
    <phoneticPr fontId="6"/>
  </si>
  <si>
    <t>Ａ</t>
    <phoneticPr fontId="6"/>
  </si>
  <si>
    <t>急性呼吸不全（ARDS）</t>
    <phoneticPr fontId="6"/>
  </si>
  <si>
    <t>急性心不全</t>
    <phoneticPr fontId="6"/>
  </si>
  <si>
    <t>Ａ</t>
    <phoneticPr fontId="6"/>
  </si>
  <si>
    <t>急性肝障害、肝不全</t>
    <rPh sb="3" eb="5">
      <t>ショウガイ</t>
    </rPh>
    <rPh sb="6" eb="7">
      <t>カン</t>
    </rPh>
    <phoneticPr fontId="6"/>
  </si>
  <si>
    <t>Acute Kidney Injury</t>
    <phoneticPr fontId="6"/>
  </si>
  <si>
    <t>敗血症</t>
    <rPh sb="0" eb="3">
      <t>ハイケツショウ</t>
    </rPh>
    <phoneticPr fontId="6"/>
  </si>
  <si>
    <t>多臓器不全</t>
    <rPh sb="0" eb="5">
      <t>タゾウキフゼン</t>
    </rPh>
    <phoneticPr fontId="6"/>
  </si>
  <si>
    <t>電解質・酸塩基平衡異常</t>
    <phoneticPr fontId="6"/>
  </si>
  <si>
    <t>凝固・線溶系異常</t>
    <phoneticPr fontId="6"/>
  </si>
  <si>
    <t>救急・集中治療領域の感染症</t>
    <rPh sb="0" eb="2">
      <t>キュウキュウ</t>
    </rPh>
    <rPh sb="3" eb="9">
      <t>シュウチュウチリョウリョウイキ</t>
    </rPh>
    <rPh sb="10" eb="13">
      <t>カンセンショウ</t>
    </rPh>
    <phoneticPr fontId="6"/>
  </si>
  <si>
    <t>b</t>
    <phoneticPr fontId="6"/>
  </si>
  <si>
    <t>頭部外傷</t>
    <phoneticPr fontId="6"/>
  </si>
  <si>
    <t>各３例まで（選択）
合計２０例以上</t>
    <rPh sb="6" eb="8">
      <t>センタク</t>
    </rPh>
    <phoneticPr fontId="6"/>
  </si>
  <si>
    <t>脊椎・脊髄損傷</t>
    <phoneticPr fontId="6"/>
  </si>
  <si>
    <t>顔面・頸部外傷</t>
    <phoneticPr fontId="6"/>
  </si>
  <si>
    <t>胸部外傷</t>
    <phoneticPr fontId="6"/>
  </si>
  <si>
    <t>腹部外傷</t>
    <phoneticPr fontId="6"/>
  </si>
  <si>
    <t>骨盤外傷</t>
    <phoneticPr fontId="6"/>
  </si>
  <si>
    <t>四肢外傷</t>
    <phoneticPr fontId="6"/>
  </si>
  <si>
    <t>多発外傷</t>
    <phoneticPr fontId="6"/>
  </si>
  <si>
    <t>重症熱傷・気道熱傷・化学熱傷・電撃症</t>
    <rPh sb="5" eb="7">
      <t>キドウ</t>
    </rPh>
    <rPh sb="7" eb="9">
      <t>ネッショウ</t>
    </rPh>
    <rPh sb="10" eb="12">
      <t>カガク</t>
    </rPh>
    <rPh sb="12" eb="14">
      <t>ネッショウ</t>
    </rPh>
    <rPh sb="15" eb="17">
      <t>デンゲキ</t>
    </rPh>
    <rPh sb="17" eb="18">
      <t>ショウ</t>
    </rPh>
    <phoneticPr fontId="6"/>
  </si>
  <si>
    <t>急性中毒</t>
    <phoneticPr fontId="6"/>
  </si>
  <si>
    <t>環境障害（熱中症・低体温症・減圧症等）・溺水</t>
    <phoneticPr fontId="6"/>
  </si>
  <si>
    <t>気道異物、食道異物</t>
    <rPh sb="0" eb="4">
      <t>キドウイブツ</t>
    </rPh>
    <rPh sb="5" eb="9">
      <t>ショクドウイブツ</t>
    </rPh>
    <phoneticPr fontId="6"/>
  </si>
  <si>
    <t>刺咬症</t>
    <phoneticPr fontId="6"/>
  </si>
  <si>
    <t>アナフィラキシー</t>
    <phoneticPr fontId="6"/>
  </si>
  <si>
    <t>小児科領域の救急患者</t>
    <rPh sb="6" eb="8">
      <t>キュウキュウビョウタイ</t>
    </rPh>
    <rPh sb="8" eb="10">
      <t>カンジャ</t>
    </rPh>
    <phoneticPr fontId="6"/>
  </si>
  <si>
    <t>各３例まで（選択）
合計６例以上</t>
    <phoneticPr fontId="6"/>
  </si>
  <si>
    <t>精神科領域の救急患者</t>
    <phoneticPr fontId="6"/>
  </si>
  <si>
    <t>産婦人科領域の救急患者</t>
    <phoneticPr fontId="6"/>
  </si>
  <si>
    <t>泌尿器科領域の救急患者</t>
    <phoneticPr fontId="6"/>
  </si>
  <si>
    <t>眼科領域の救急患者</t>
    <phoneticPr fontId="6"/>
  </si>
  <si>
    <t>耳鼻咽喉科領域の救急患者</t>
    <phoneticPr fontId="6"/>
  </si>
  <si>
    <t>緊急気管挿管</t>
    <rPh sb="0" eb="6">
      <t>キンキュウキカンソウカンン</t>
    </rPh>
    <phoneticPr fontId="6"/>
  </si>
  <si>
    <t>電気ショック（同期・非同期）</t>
    <phoneticPr fontId="6"/>
  </si>
  <si>
    <t>Ｃ</t>
    <phoneticPr fontId="6"/>
  </si>
  <si>
    <t>胸腔ドレーン</t>
    <phoneticPr fontId="6"/>
  </si>
  <si>
    <t>Ｂ</t>
    <phoneticPr fontId="6"/>
  </si>
  <si>
    <t>中心静脈カテーテル</t>
    <phoneticPr fontId="6"/>
  </si>
  <si>
    <t>動脈カニュレーションによる動脈圧測定</t>
    <rPh sb="0" eb="2">
      <t>ドウミャク</t>
    </rPh>
    <rPh sb="13" eb="18">
      <t>ドウミャクアツソクテイ</t>
    </rPh>
    <phoneticPr fontId="6"/>
  </si>
  <si>
    <t>緊急超音波検査（FAST 含む）</t>
    <rPh sb="0" eb="2">
      <t>キンキュウ</t>
    </rPh>
    <phoneticPr fontId="6"/>
  </si>
  <si>
    <t>胃管の挿入と胃洗浄</t>
    <phoneticPr fontId="6"/>
  </si>
  <si>
    <t>腰椎穿刺</t>
    <rPh sb="0" eb="4">
      <t>ヨウツイセンシ</t>
    </rPh>
    <phoneticPr fontId="6"/>
  </si>
  <si>
    <t>創傷処置（汚染創の処置）</t>
    <phoneticPr fontId="6"/>
  </si>
  <si>
    <t>Ａ</t>
    <phoneticPr fontId="6"/>
  </si>
  <si>
    <t>簡単な骨折の整復と固定</t>
    <rPh sb="0" eb="2">
      <t>カンタン</t>
    </rPh>
    <rPh sb="3" eb="6">
      <t>コッセツノセイフクト</t>
    </rPh>
    <rPh sb="9" eb="11">
      <t>コテイ</t>
    </rPh>
    <phoneticPr fontId="6"/>
  </si>
  <si>
    <t>緊急気管支鏡検査</t>
    <rPh sb="0" eb="2">
      <t>キンキュウ</t>
    </rPh>
    <phoneticPr fontId="6"/>
  </si>
  <si>
    <t>人工呼吸器による呼吸管理</t>
    <rPh sb="0" eb="5">
      <t>ジンコウコキュウキ</t>
    </rPh>
    <rPh sb="8" eb="12">
      <t>コキュウカンリ</t>
    </rPh>
    <phoneticPr fontId="6"/>
  </si>
  <si>
    <t>緊急血液浄化法</t>
    <phoneticPr fontId="6"/>
  </si>
  <si>
    <t>重症患者の栄養評価と栄養管理</t>
    <rPh sb="0" eb="4">
      <t>ジュウショウカンジャ</t>
    </rPh>
    <rPh sb="5" eb="9">
      <t>エイヨウヒョウカ</t>
    </rPh>
    <phoneticPr fontId="6"/>
  </si>
  <si>
    <t>重症患者の鎮痛・鎮静管理</t>
    <rPh sb="0" eb="4">
      <t>ジュウショウカンジャ</t>
    </rPh>
    <phoneticPr fontId="6"/>
  </si>
  <si>
    <t>b</t>
    <phoneticPr fontId="6"/>
  </si>
  <si>
    <t>気管切開</t>
    <phoneticPr fontId="6"/>
  </si>
  <si>
    <t>術者または助手として
各３例まで（選択）
計３０例以上</t>
    <rPh sb="0" eb="1">
      <t>ジュツ</t>
    </rPh>
    <rPh sb="1" eb="2">
      <t>シャ</t>
    </rPh>
    <rPh sb="5" eb="7">
      <t>ジョシュ</t>
    </rPh>
    <rPh sb="11" eb="12">
      <t>カク</t>
    </rPh>
    <rPh sb="13" eb="14">
      <t>レイ</t>
    </rPh>
    <rPh sb="17" eb="19">
      <t>センタク</t>
    </rPh>
    <rPh sb="21" eb="22">
      <t>ケイ</t>
    </rPh>
    <rPh sb="24" eb="27">
      <t>レイイジョウ</t>
    </rPh>
    <phoneticPr fontId="6"/>
  </si>
  <si>
    <t>輪状甲状間膜穿刺・切開</t>
    <phoneticPr fontId="6"/>
  </si>
  <si>
    <t>緊急経静脈的一時ペーシング</t>
    <rPh sb="2" eb="5">
      <t>ケイジョウミャク</t>
    </rPh>
    <rPh sb="5" eb="6">
      <t>テキ</t>
    </rPh>
    <rPh sb="6" eb="8">
      <t>イチジ</t>
    </rPh>
    <phoneticPr fontId="6"/>
  </si>
  <si>
    <t>心囊穿刺・心囊開窓術</t>
    <phoneticPr fontId="6"/>
  </si>
  <si>
    <t>開胸式心マッサージ</t>
    <phoneticPr fontId="6"/>
  </si>
  <si>
    <t>肺動脈カテーテル挿入</t>
    <phoneticPr fontId="6"/>
  </si>
  <si>
    <t>IABP導入管理</t>
    <rPh sb="4" eb="6">
      <t>ドウニュウ</t>
    </rPh>
    <rPh sb="6" eb="8">
      <t>カンリ</t>
    </rPh>
    <phoneticPr fontId="6"/>
  </si>
  <si>
    <t>PCPS導入管理</t>
    <phoneticPr fontId="6"/>
  </si>
  <si>
    <t>大動脈遮断用バルンカテーテル挿入</t>
    <phoneticPr fontId="6"/>
  </si>
  <si>
    <t>消化管内視鏡による検査と処置</t>
    <phoneticPr fontId="6"/>
  </si>
  <si>
    <t>イレウス管挿入</t>
    <phoneticPr fontId="6"/>
  </si>
  <si>
    <t>SBチューブ挿入管理</t>
    <phoneticPr fontId="6"/>
  </si>
  <si>
    <t>腹腔穿刺・腹腔洗浄</t>
    <phoneticPr fontId="6"/>
  </si>
  <si>
    <t>ICPモニタ挿入</t>
    <phoneticPr fontId="6"/>
  </si>
  <si>
    <t>腹腔（膀胱）内圧測定</t>
    <phoneticPr fontId="6"/>
  </si>
  <si>
    <t>筋区画内圧測定</t>
    <phoneticPr fontId="6"/>
  </si>
  <si>
    <t>減張切開</t>
    <phoneticPr fontId="6"/>
  </si>
  <si>
    <t>緊急IVR</t>
    <phoneticPr fontId="6"/>
  </si>
  <si>
    <t>全身麻酔</t>
    <phoneticPr fontId="6"/>
  </si>
  <si>
    <t>脳死判定</t>
    <rPh sb="0" eb="4">
      <t>ホウテキノウシハンテイ</t>
    </rPh>
    <phoneticPr fontId="6"/>
  </si>
  <si>
    <t>行動目標</t>
    <rPh sb="0" eb="4">
      <t>コウドウモクヒョウ</t>
    </rPh>
    <phoneticPr fontId="6"/>
  </si>
  <si>
    <t>救急科専攻医研修実績フォーマット（A：症候）</t>
    <rPh sb="0" eb="2">
      <t>キュウキュウ</t>
    </rPh>
    <rPh sb="2" eb="3">
      <t>カ</t>
    </rPh>
    <rPh sb="6" eb="8">
      <t>ケンシュウ</t>
    </rPh>
    <rPh sb="8" eb="10">
      <t>ジッセキ</t>
    </rPh>
    <rPh sb="19" eb="21">
      <t>ショウコウ</t>
    </rPh>
    <phoneticPr fontId="6"/>
  </si>
  <si>
    <t>１）蘇生チームリーダー・メディカルコントロール体制下の指示</t>
    <rPh sb="12" eb="26">
      <t>・メディカルコントロールタイセイカ</t>
    </rPh>
    <rPh sb="27" eb="29">
      <t>シジ</t>
    </rPh>
    <phoneticPr fontId="6"/>
  </si>
  <si>
    <t>２）緊急薬剤投与</t>
    <rPh sb="2" eb="8">
      <t>キンキュウヤクザイトウヨ</t>
    </rPh>
    <phoneticPr fontId="6"/>
  </si>
  <si>
    <t>３）心拍再開後の集中治療管理</t>
    <rPh sb="2" eb="7">
      <t>シンパクサイカイゴ</t>
    </rPh>
    <rPh sb="8" eb="14">
      <t>シュウチュウチリョウカンリ</t>
    </rPh>
    <phoneticPr fontId="6"/>
  </si>
  <si>
    <t>１）意識障害</t>
    <phoneticPr fontId="6"/>
  </si>
  <si>
    <t>２）失神</t>
    <phoneticPr fontId="6"/>
  </si>
  <si>
    <t>３）めまい</t>
    <phoneticPr fontId="6"/>
  </si>
  <si>
    <t>４）頭痛</t>
    <phoneticPr fontId="6"/>
  </si>
  <si>
    <t>５）痙攣</t>
    <phoneticPr fontId="6"/>
  </si>
  <si>
    <t>６）運動麻痺，感覚消失・鈍麻</t>
    <phoneticPr fontId="6"/>
  </si>
  <si>
    <t>７）胸痛</t>
    <phoneticPr fontId="6"/>
  </si>
  <si>
    <t>８）動悸（不整脈を含む）</t>
    <phoneticPr fontId="6"/>
  </si>
  <si>
    <t>９）高血圧緊急症</t>
    <phoneticPr fontId="6"/>
  </si>
  <si>
    <t>１０）呼吸困難</t>
    <phoneticPr fontId="6"/>
  </si>
  <si>
    <t>１１）咳・痰・喀血</t>
    <rPh sb="7" eb="9">
      <t>カッケツ</t>
    </rPh>
    <phoneticPr fontId="6"/>
  </si>
  <si>
    <t>１２）吐血・下血</t>
    <phoneticPr fontId="6"/>
  </si>
  <si>
    <t>１３）腹痛</t>
    <phoneticPr fontId="6"/>
  </si>
  <si>
    <t>１４）悪心・嘔吐</t>
    <phoneticPr fontId="6"/>
  </si>
  <si>
    <t>１５）下痢</t>
    <phoneticPr fontId="6"/>
  </si>
  <si>
    <t>１６）腰痛・背部痛</t>
    <phoneticPr fontId="6"/>
  </si>
  <si>
    <t>１７）乏尿・無尿</t>
  </si>
  <si>
    <t>１８）発熱，高体温</t>
    <phoneticPr fontId="6"/>
  </si>
  <si>
    <t>１９）倦怠感・脱力感</t>
    <phoneticPr fontId="6"/>
  </si>
  <si>
    <t>２０）皮疹</t>
    <phoneticPr fontId="6"/>
  </si>
  <si>
    <t>２１）精神症候</t>
    <phoneticPr fontId="6"/>
  </si>
  <si>
    <t>救急科専攻医研修実績フォーマット（B：病態・疾患）</t>
    <rPh sb="0" eb="2">
      <t>キュウキュウ</t>
    </rPh>
    <rPh sb="2" eb="3">
      <t>カ</t>
    </rPh>
    <rPh sb="3" eb="5">
      <t>センコウ</t>
    </rPh>
    <rPh sb="5" eb="6">
      <t>イ</t>
    </rPh>
    <rPh sb="6" eb="8">
      <t>ケンシュウ</t>
    </rPh>
    <rPh sb="8" eb="10">
      <t>ジッセキ</t>
    </rPh>
    <rPh sb="19" eb="21">
      <t>ビョウタイ</t>
    </rPh>
    <rPh sb="22" eb="24">
      <t>シッカン</t>
    </rPh>
    <phoneticPr fontId="6"/>
  </si>
  <si>
    <t>１）頭蓋内圧亢進</t>
    <phoneticPr fontId="6"/>
  </si>
  <si>
    <t>２）急性呼吸不全（ARDS）</t>
    <phoneticPr fontId="6"/>
  </si>
  <si>
    <t>３）急性心不全</t>
    <phoneticPr fontId="6"/>
  </si>
  <si>
    <t>４）肝不全</t>
    <rPh sb="2" eb="3">
      <t>カン</t>
    </rPh>
    <phoneticPr fontId="6"/>
  </si>
  <si>
    <t>５）Acute Kidney Injury</t>
    <phoneticPr fontId="6"/>
  </si>
  <si>
    <t>６）敗血症</t>
    <rPh sb="2" eb="5">
      <t>ハイケツショウ</t>
    </rPh>
    <phoneticPr fontId="6"/>
  </si>
  <si>
    <t>７）多臓器不全</t>
    <rPh sb="2" eb="7">
      <t>タゾウキフゼン</t>
    </rPh>
    <phoneticPr fontId="6"/>
  </si>
  <si>
    <t>８）電解質・酸塩基平衡異常</t>
    <phoneticPr fontId="6"/>
  </si>
  <si>
    <t>９）凝固・線溶系異常</t>
    <phoneticPr fontId="6"/>
  </si>
  <si>
    <t>１０）救急・集中治療領域の感染症</t>
    <rPh sb="3" eb="5">
      <t>キュウキュウ</t>
    </rPh>
    <rPh sb="6" eb="12">
      <t>シュウチュウチリョウリョウイキ</t>
    </rPh>
    <rPh sb="13" eb="16">
      <t>カンセンショウ</t>
    </rPh>
    <phoneticPr fontId="6"/>
  </si>
  <si>
    <t>１）頭部外傷</t>
    <phoneticPr fontId="6"/>
  </si>
  <si>
    <t>２）脊椎・脊髄損傷</t>
    <phoneticPr fontId="6"/>
  </si>
  <si>
    <t>３）顔面・頸部外傷</t>
    <phoneticPr fontId="6"/>
  </si>
  <si>
    <t>４）胸部外傷</t>
    <phoneticPr fontId="6"/>
  </si>
  <si>
    <t>５）腹部外傷</t>
    <phoneticPr fontId="6"/>
  </si>
  <si>
    <t>６）骨盤外傷</t>
    <phoneticPr fontId="6"/>
  </si>
  <si>
    <t>７）四肢外傷</t>
    <phoneticPr fontId="6"/>
  </si>
  <si>
    <t>８）多発外傷</t>
    <phoneticPr fontId="6"/>
  </si>
  <si>
    <t>９）重症熱傷（気道熱傷・化学損傷・電撃症含む）</t>
    <phoneticPr fontId="6"/>
  </si>
  <si>
    <t>１０）急性中毒</t>
    <phoneticPr fontId="6"/>
  </si>
  <si>
    <t>１１）環境障害（熱中症・低体温症・減圧症等）・溺水</t>
    <phoneticPr fontId="6"/>
  </si>
  <si>
    <t>１２）気道異物・食道異物</t>
    <rPh sb="3" eb="7">
      <t>キドウイブツ</t>
    </rPh>
    <rPh sb="8" eb="12">
      <t>ショクドウイブツ</t>
    </rPh>
    <phoneticPr fontId="6"/>
  </si>
  <si>
    <t>１３）刺咬症（中刺傷・動物咬創）</t>
    <rPh sb="7" eb="8">
      <t>チュウ</t>
    </rPh>
    <rPh sb="8" eb="10">
      <t>シショウ</t>
    </rPh>
    <rPh sb="11" eb="13">
      <t>ドウブツ</t>
    </rPh>
    <rPh sb="13" eb="15">
      <t>コウソウ</t>
    </rPh>
    <phoneticPr fontId="6"/>
  </si>
  <si>
    <t>１４）アナフィラキシー</t>
    <phoneticPr fontId="6"/>
  </si>
  <si>
    <t>１）小児科領域の救急診療</t>
    <rPh sb="8" eb="10">
      <t>キュウキュウビョウタイ</t>
    </rPh>
    <rPh sb="10" eb="12">
      <t>シンリョウ</t>
    </rPh>
    <phoneticPr fontId="6"/>
  </si>
  <si>
    <t>２）精神科領域の救急診療</t>
    <phoneticPr fontId="6"/>
  </si>
  <si>
    <t>３）産婦人科領域の救急診療</t>
    <phoneticPr fontId="6"/>
  </si>
  <si>
    <t>４）泌尿器科領域の救急診療</t>
    <phoneticPr fontId="6"/>
  </si>
  <si>
    <t>５）眼科領域の救急診療</t>
    <phoneticPr fontId="6"/>
  </si>
  <si>
    <t>６）耳鼻咽喉科領域の救急診療</t>
    <phoneticPr fontId="6"/>
  </si>
  <si>
    <t>救急科専攻医研修実績フォーマット（C：手技・処置）</t>
    <rPh sb="0" eb="2">
      <t>キュウキュウ</t>
    </rPh>
    <rPh sb="2" eb="3">
      <t>カ</t>
    </rPh>
    <rPh sb="6" eb="8">
      <t>ケンシュウ</t>
    </rPh>
    <rPh sb="8" eb="10">
      <t>ジッセキ</t>
    </rPh>
    <rPh sb="19" eb="21">
      <t>シュギ</t>
    </rPh>
    <rPh sb="22" eb="24">
      <t>ショチ</t>
    </rPh>
    <phoneticPr fontId="6"/>
  </si>
  <si>
    <t>１）緊急気管挿管</t>
    <rPh sb="2" eb="8">
      <t>キンキュウキカンソウカンン</t>
    </rPh>
    <phoneticPr fontId="6"/>
  </si>
  <si>
    <t>２）電気ショック（同期・非同期）</t>
    <phoneticPr fontId="6"/>
  </si>
  <si>
    <t>３）胸腔ドレーン挿入・管理・抜去</t>
    <rPh sb="8" eb="10">
      <t>ソウニュウ</t>
    </rPh>
    <rPh sb="11" eb="13">
      <t>カンリ</t>
    </rPh>
    <rPh sb="14" eb="16">
      <t>バッキョ</t>
    </rPh>
    <phoneticPr fontId="6"/>
  </si>
  <si>
    <t>４）中心静脈カテーテル挿入・管理・抜去</t>
    <phoneticPr fontId="6"/>
  </si>
  <si>
    <t>５）動脈カニュレーションによる動脈圧測定</t>
    <rPh sb="2" eb="4">
      <t>ドウミャク</t>
    </rPh>
    <rPh sb="15" eb="20">
      <t>ドウミャクアツソクテイ</t>
    </rPh>
    <phoneticPr fontId="6"/>
  </si>
  <si>
    <t>６）緊急超音波検査（FAST 含む）</t>
    <rPh sb="2" eb="4">
      <t>キンキュウ</t>
    </rPh>
    <phoneticPr fontId="6"/>
  </si>
  <si>
    <t>７）胃管の挿入と胃洗浄</t>
    <phoneticPr fontId="6"/>
  </si>
  <si>
    <t>８）腰椎穿刺</t>
    <rPh sb="2" eb="6">
      <t>ヨウツイセンシ</t>
    </rPh>
    <phoneticPr fontId="6"/>
  </si>
  <si>
    <t>９）創傷処置（汚染創の処置）</t>
    <phoneticPr fontId="6"/>
  </si>
  <si>
    <t>１０）簡単な骨折の整復と固定</t>
    <rPh sb="3" eb="5">
      <t>カンタン</t>
    </rPh>
    <rPh sb="6" eb="9">
      <t>コッセツノセイフクト</t>
    </rPh>
    <rPh sb="12" eb="14">
      <t>コテイ</t>
    </rPh>
    <phoneticPr fontId="6"/>
  </si>
  <si>
    <t>１１）緊急気管支鏡検査</t>
    <rPh sb="3" eb="5">
      <t>キンキュウ</t>
    </rPh>
    <phoneticPr fontId="6"/>
  </si>
  <si>
    <t>１２）人工呼吸器管理</t>
    <rPh sb="3" eb="8">
      <t>ジンコウコキュウキ</t>
    </rPh>
    <rPh sb="8" eb="10">
      <t>カンリ</t>
    </rPh>
    <phoneticPr fontId="6"/>
  </si>
  <si>
    <t>１３）緊急血液浄化法</t>
    <phoneticPr fontId="6"/>
  </si>
  <si>
    <t>１４）重症患者の栄養評価と栄養管理</t>
    <rPh sb="3" eb="7">
      <t>ジュウショウカンジャ</t>
    </rPh>
    <rPh sb="8" eb="12">
      <t>エイヨウヒョウカ</t>
    </rPh>
    <phoneticPr fontId="6"/>
  </si>
  <si>
    <t>１５）重症患者の鎮痛・鎮静管理</t>
    <rPh sb="3" eb="7">
      <t>ジュウショウカンジャ</t>
    </rPh>
    <phoneticPr fontId="6"/>
  </si>
  <si>
    <t>１）気管切開</t>
    <phoneticPr fontId="6"/>
  </si>
  <si>
    <t>２）輪状甲状間膜穿刺・切開</t>
    <phoneticPr fontId="6"/>
  </si>
  <si>
    <t>３）緊急経静脈的一時ペーシング</t>
    <rPh sb="4" eb="7">
      <t>ケイジョウミャク</t>
    </rPh>
    <rPh sb="7" eb="8">
      <t>テキ</t>
    </rPh>
    <rPh sb="8" eb="10">
      <t>イチジ</t>
    </rPh>
    <phoneticPr fontId="6"/>
  </si>
  <si>
    <t>４）心囊穿刺・心囊開窓術</t>
    <phoneticPr fontId="6"/>
  </si>
  <si>
    <t>５）開胸式心マッサージ</t>
    <phoneticPr fontId="6"/>
  </si>
  <si>
    <t>６）肺動脈カテーテル挿入</t>
    <phoneticPr fontId="6"/>
  </si>
  <si>
    <t>７）IABP導入・管理</t>
    <rPh sb="6" eb="8">
      <t>ドウニュウ</t>
    </rPh>
    <rPh sb="9" eb="11">
      <t>カンリ</t>
    </rPh>
    <phoneticPr fontId="6"/>
  </si>
  <si>
    <t>８）PCPS導入・管理</t>
    <phoneticPr fontId="6"/>
  </si>
  <si>
    <t>９）大動脈遮断用バルンカテーテル挿入</t>
    <phoneticPr fontId="6"/>
  </si>
  <si>
    <t>１０）消化管内視鏡検査・処置</t>
    <phoneticPr fontId="6"/>
  </si>
  <si>
    <t>１１）イレウス管挿入</t>
    <phoneticPr fontId="6"/>
  </si>
  <si>
    <t>１２）SBチューブ留置</t>
    <rPh sb="9" eb="11">
      <t>リュウチ</t>
    </rPh>
    <phoneticPr fontId="6"/>
  </si>
  <si>
    <t>１３）腹腔穿刺・腹腔洗浄</t>
    <phoneticPr fontId="6"/>
  </si>
  <si>
    <t>１４）ICPモニタ挿入</t>
    <phoneticPr fontId="6"/>
  </si>
  <si>
    <t>１５）腹腔（膀胱）内圧測定</t>
    <phoneticPr fontId="6"/>
  </si>
  <si>
    <t>１６）筋区画内圧測定</t>
    <phoneticPr fontId="6"/>
  </si>
  <si>
    <t>１７）減張切開</t>
    <phoneticPr fontId="6"/>
  </si>
  <si>
    <t>１８）緊急IVR</t>
    <phoneticPr fontId="6"/>
  </si>
  <si>
    <t>１９）全身麻酔</t>
    <phoneticPr fontId="6"/>
  </si>
  <si>
    <t>２０）脳死判定</t>
    <rPh sb="3" eb="5">
      <t>ノウシ</t>
    </rPh>
    <rPh sb="5" eb="7">
      <t>ハンテイ</t>
    </rPh>
    <phoneticPr fontId="6"/>
  </si>
  <si>
    <t>ICLS（AHA-ACLSを含む）</t>
    <rPh sb="14" eb="15">
      <t>フク</t>
    </rPh>
    <phoneticPr fontId="6"/>
  </si>
  <si>
    <t>A症候　a．心停止（各項目５例以上、合計１５例以上）</t>
    <rPh sb="1" eb="3">
      <t>ショウコウ</t>
    </rPh>
    <rPh sb="6" eb="7">
      <t>シンパイ</t>
    </rPh>
    <rPh sb="7" eb="9">
      <t>テイシ</t>
    </rPh>
    <phoneticPr fontId="6"/>
  </si>
  <si>
    <t>A症候　b．ショック（５例以上）</t>
    <rPh sb="12" eb="13">
      <t>レイ</t>
    </rPh>
    <rPh sb="13" eb="15">
      <t>イジョウ</t>
    </rPh>
    <phoneticPr fontId="6"/>
  </si>
  <si>
    <t>A症候　c. 経験すべき症候（各項目３例まで、合計３０例以上）</t>
    <rPh sb="7" eb="9">
      <t>ケイケン</t>
    </rPh>
    <rPh sb="12" eb="14">
      <t>ショウコウ</t>
    </rPh>
    <rPh sb="15" eb="18">
      <t>カクコウモク</t>
    </rPh>
    <rPh sb="19" eb="20">
      <t>レイ</t>
    </rPh>
    <rPh sb="23" eb="25">
      <t>ゴウケイ</t>
    </rPh>
    <rPh sb="27" eb="28">
      <t>レイ</t>
    </rPh>
    <rPh sb="28" eb="30">
      <t>イジョウ</t>
    </rPh>
    <phoneticPr fontId="6"/>
  </si>
  <si>
    <t>B病態　a. 重症病態の集中治療管理（各項目３例まで、合計２０例以上）</t>
    <rPh sb="1" eb="3">
      <t>ビョウタイ</t>
    </rPh>
    <rPh sb="7" eb="9">
      <t>ジュウショウ</t>
    </rPh>
    <rPh sb="9" eb="11">
      <t>ビョウタイ</t>
    </rPh>
    <rPh sb="12" eb="18">
      <t>シュウチュウチリョウカンリ</t>
    </rPh>
    <phoneticPr fontId="6"/>
  </si>
  <si>
    <t>B病態　b. 外因性救急疾患（各項目３例まで、合計２０例以上）</t>
    <rPh sb="7" eb="10">
      <t>ガイインセイ</t>
    </rPh>
    <rPh sb="10" eb="12">
      <t>キュウキュウ</t>
    </rPh>
    <rPh sb="12" eb="14">
      <t>シッカン</t>
    </rPh>
    <phoneticPr fontId="6"/>
  </si>
  <si>
    <t>B病態　c. 専門領域との連携（各項目３例まで、合計６例以上）</t>
    <rPh sb="7" eb="9">
      <t>センモン</t>
    </rPh>
    <rPh sb="9" eb="11">
      <t>リョウイキ</t>
    </rPh>
    <rPh sb="13" eb="15">
      <t>レンケイ</t>
    </rPh>
    <phoneticPr fontId="6"/>
  </si>
  <si>
    <t>C手技　a．必修項目（術者として各項目３例以上、合計４５例以上）</t>
    <rPh sb="1" eb="3">
      <t>シュギ</t>
    </rPh>
    <rPh sb="11" eb="13">
      <t>ジュツシャ</t>
    </rPh>
    <rPh sb="16" eb="19">
      <t>カクコウモク</t>
    </rPh>
    <rPh sb="20" eb="21">
      <t>レイ</t>
    </rPh>
    <rPh sb="21" eb="23">
      <t>イジョウ</t>
    </rPh>
    <rPh sb="24" eb="26">
      <t>ゴウケイ</t>
    </rPh>
    <rPh sb="28" eb="29">
      <t>レイ</t>
    </rPh>
    <rPh sb="29" eb="31">
      <t>イジョウ</t>
    </rPh>
    <phoneticPr fontId="6"/>
  </si>
  <si>
    <t>C手技b．選択項目（術者または助手として各項目３例まで　合計３０例以上）</t>
    <rPh sb="5" eb="7">
      <t>センタク</t>
    </rPh>
    <rPh sb="10" eb="12">
      <t>ジュツシャマタハ</t>
    </rPh>
    <rPh sb="15" eb="17">
      <t>ジョシュ</t>
    </rPh>
    <rPh sb="20" eb="23">
      <t>カクコウモク</t>
    </rPh>
    <rPh sb="24" eb="25">
      <t>レイ</t>
    </rPh>
    <rPh sb="28" eb="30">
      <t>ゴウケイ</t>
    </rPh>
    <rPh sb="32" eb="33">
      <t>レイ</t>
    </rPh>
    <rPh sb="33" eb="35">
      <t>イジョウ</t>
    </rPh>
    <phoneticPr fontId="6"/>
  </si>
  <si>
    <t>病　名</t>
    <phoneticPr fontId="3"/>
  </si>
  <si>
    <t>必須</t>
    <rPh sb="0" eb="2">
      <t>ヒッス</t>
    </rPh>
    <phoneticPr fontId="3"/>
  </si>
  <si>
    <t>学術活動</t>
    <rPh sb="0" eb="2">
      <t>ガクジュツ</t>
    </rPh>
    <rPh sb="2" eb="4">
      <t>カツドウ</t>
    </rPh>
    <phoneticPr fontId="6"/>
  </si>
  <si>
    <t>コンピテンシーレベル</t>
    <phoneticPr fontId="6"/>
  </si>
  <si>
    <t>Ⅰ</t>
    <phoneticPr fontId="6"/>
  </si>
  <si>
    <t>救急医学総論</t>
  </si>
  <si>
    <t>一般目標</t>
    <rPh sb="0" eb="4">
      <t>イッパンモクヒョウ</t>
    </rPh>
    <phoneticPr fontId="6"/>
  </si>
  <si>
    <t>救急医療の実施に必要な救急医学の特徴を理解する</t>
    <rPh sb="0" eb="4">
      <t>キュウキュウイリョウ</t>
    </rPh>
    <rPh sb="5" eb="7">
      <t>ジッシ</t>
    </rPh>
    <rPh sb="8" eb="10">
      <t>ヒツヨウ</t>
    </rPh>
    <rPh sb="11" eb="13">
      <t>キュウキュウ</t>
    </rPh>
    <rPh sb="13" eb="15">
      <t>イガク</t>
    </rPh>
    <rPh sb="16" eb="18">
      <t>トクチョウ</t>
    </rPh>
    <rPh sb="19" eb="21">
      <t>リカイ</t>
    </rPh>
    <phoneticPr fontId="6"/>
  </si>
  <si>
    <t>救急医療と救急医学についての概念を説明できる</t>
    <rPh sb="14" eb="16">
      <t>ガイネン</t>
    </rPh>
    <rPh sb="17" eb="19">
      <t>セツメイ</t>
    </rPh>
    <phoneticPr fontId="6"/>
  </si>
  <si>
    <t>知識</t>
    <rPh sb="0" eb="2">
      <t>チシキ</t>
    </rPh>
    <phoneticPr fontId="6"/>
  </si>
  <si>
    <t>救急医療体制と救急搬送体制の現状と課題について説明できる</t>
    <rPh sb="7" eb="13">
      <t>キュウキュウハンソウタイセイ</t>
    </rPh>
    <rPh sb="14" eb="16">
      <t>ゲンジョウ</t>
    </rPh>
    <rPh sb="17" eb="19">
      <t>カダイ</t>
    </rPh>
    <phoneticPr fontId="6"/>
  </si>
  <si>
    <t>地域包括ケアシステムにおける救急医療の役割について説明できる</t>
    <rPh sb="14" eb="18">
      <t>キュウキュウイリョウ</t>
    </rPh>
    <rPh sb="19" eb="21">
      <t>ヤクワリ</t>
    </rPh>
    <rPh sb="25" eb="27">
      <t>セツメイ</t>
    </rPh>
    <phoneticPr fontId="6"/>
  </si>
  <si>
    <t>救急病態の診断と治療の特徴と原則を説明できる</t>
    <rPh sb="0" eb="4">
      <t>キュウキュウビョウタイ</t>
    </rPh>
    <rPh sb="11" eb="13">
      <t>トクチョウ</t>
    </rPh>
    <rPh sb="14" eb="16">
      <t>ゲンソク</t>
    </rPh>
    <rPh sb="17" eb="19">
      <t>セツメイ</t>
    </rPh>
    <phoneticPr fontId="6"/>
  </si>
  <si>
    <t>Ⅱ</t>
    <phoneticPr fontId="6"/>
  </si>
  <si>
    <t>病院前救急医療</t>
  </si>
  <si>
    <t>病院前で行われる救急医療と病院内の救急医療の違いを理解する</t>
    <rPh sb="0" eb="3">
      <t>ビョウインマエ</t>
    </rPh>
    <rPh sb="4" eb="5">
      <t>オコナ</t>
    </rPh>
    <rPh sb="8" eb="10">
      <t>キュウキュウ</t>
    </rPh>
    <rPh sb="10" eb="12">
      <t>イリョウ</t>
    </rPh>
    <rPh sb="13" eb="15">
      <t>ビョウイン</t>
    </rPh>
    <rPh sb="15" eb="16">
      <t>ナイ</t>
    </rPh>
    <rPh sb="17" eb="19">
      <t>キュウキュウ</t>
    </rPh>
    <rPh sb="19" eb="21">
      <t>イリョウ</t>
    </rPh>
    <rPh sb="22" eb="23">
      <t>チガ</t>
    </rPh>
    <rPh sb="25" eb="27">
      <t>リカイ</t>
    </rPh>
    <phoneticPr fontId="6"/>
  </si>
  <si>
    <t>病院前救護体制とメディカルコントロール体制について説明できる</t>
    <rPh sb="19" eb="21">
      <t>タイセイ</t>
    </rPh>
    <rPh sb="25" eb="27">
      <t>セツメイ</t>
    </rPh>
    <phoneticPr fontId="6"/>
  </si>
  <si>
    <t>メディカルコントロール体制下での指示を指導医とともに適切に行える</t>
  </si>
  <si>
    <t>Ａ</t>
    <phoneticPr fontId="6"/>
  </si>
  <si>
    <t>ドクターカーとドクターヘリによる病院前診療体制について説明できる</t>
  </si>
  <si>
    <t>Ⅲ</t>
    <phoneticPr fontId="6"/>
  </si>
  <si>
    <t>心肺蘇生法・救急心血管治療</t>
  </si>
  <si>
    <t>心停止患者および心停止前後の患者への対応能力を修得する</t>
    <rPh sb="0" eb="3">
      <t>シンテイシ</t>
    </rPh>
    <rPh sb="3" eb="5">
      <t>カンジャ</t>
    </rPh>
    <rPh sb="8" eb="11">
      <t>シンテイシ</t>
    </rPh>
    <rPh sb="11" eb="13">
      <t>ゼンゴ</t>
    </rPh>
    <rPh sb="14" eb="16">
      <t>カンジャ</t>
    </rPh>
    <rPh sb="18" eb="22">
      <t>タイオウノウリョク</t>
    </rPh>
    <rPh sb="23" eb="25">
      <t>シュウトク</t>
    </rPh>
    <phoneticPr fontId="6"/>
  </si>
  <si>
    <t>心肺蘇生法の原理について説明できる</t>
    <rPh sb="12" eb="14">
      <t>セツメイ</t>
    </rPh>
    <phoneticPr fontId="6"/>
  </si>
  <si>
    <t>心肺蘇生ガイドラインとウツタイン様式について説明できる</t>
    <rPh sb="0" eb="2">
      <t>シンパイ</t>
    </rPh>
    <rPh sb="2" eb="4">
      <t>ソセイ</t>
    </rPh>
    <rPh sb="16" eb="18">
      <t>ヨウシキ</t>
    </rPh>
    <rPh sb="22" eb="24">
      <t>セツメイ</t>
    </rPh>
    <phoneticPr fontId="6"/>
  </si>
  <si>
    <t>成人の心停止患者に対し一次救命処置を実施できる</t>
    <rPh sb="3" eb="6">
      <t>シンテイシ</t>
    </rPh>
    <rPh sb="6" eb="8">
      <t>カンジャ</t>
    </rPh>
    <rPh sb="9" eb="10">
      <t>タイ</t>
    </rPh>
    <rPh sb="11" eb="17">
      <t>イチジキュウメイショチ</t>
    </rPh>
    <rPh sb="18" eb="20">
      <t>ジッシ</t>
    </rPh>
    <phoneticPr fontId="6"/>
  </si>
  <si>
    <t>Ｃ</t>
    <phoneticPr fontId="6"/>
  </si>
  <si>
    <t>成人の心停止患者に対し二次救命処置を実施できる</t>
    <rPh sb="3" eb="6">
      <t>シンテイシ</t>
    </rPh>
    <rPh sb="6" eb="8">
      <t>カンジャ</t>
    </rPh>
    <rPh sb="9" eb="10">
      <t>タイ</t>
    </rPh>
    <rPh sb="11" eb="12">
      <t>ニ</t>
    </rPh>
    <rPh sb="12" eb="17">
      <t>イチジキュウメイショチ</t>
    </rPh>
    <rPh sb="18" eb="20">
      <t>ジッシ</t>
    </rPh>
    <phoneticPr fontId="6"/>
  </si>
  <si>
    <t>Ｂ</t>
    <phoneticPr fontId="6"/>
  </si>
  <si>
    <t>市民と医療従事者に対し救命処置を指導できる</t>
    <rPh sb="0" eb="2">
      <t>シミン</t>
    </rPh>
    <rPh sb="3" eb="8">
      <t>イリョウジュウジシャ</t>
    </rPh>
    <rPh sb="9" eb="10">
      <t>タイ</t>
    </rPh>
    <rPh sb="11" eb="15">
      <t>イチジキュウメイショチ</t>
    </rPh>
    <rPh sb="16" eb="18">
      <t>シドウ</t>
    </rPh>
    <phoneticPr fontId="6"/>
  </si>
  <si>
    <t>心肺停止患者に適切に緊急薬剤を投与できる</t>
    <rPh sb="0" eb="4">
      <t>シンパイテイシ</t>
    </rPh>
    <rPh sb="4" eb="6">
      <t>カンジャ</t>
    </rPh>
    <rPh sb="7" eb="9">
      <t>テキセツ</t>
    </rPh>
    <rPh sb="10" eb="17">
      <t>キンキュウヤクザイトウヨ</t>
    </rPh>
    <phoneticPr fontId="6"/>
  </si>
  <si>
    <t>徐脈（拍）と頻拍（脈）の心血管救急患者を適切に治療できる</t>
    <rPh sb="17" eb="19">
      <t>カンジャ</t>
    </rPh>
    <rPh sb="23" eb="25">
      <t>チリョウ</t>
    </rPh>
    <phoneticPr fontId="6"/>
  </si>
  <si>
    <t>急性冠症候群の患者に適切な初期診療ができる</t>
    <rPh sb="0" eb="6">
      <t>キュウセイカンショウコウグン</t>
    </rPh>
    <rPh sb="7" eb="9">
      <t>カンジャ</t>
    </rPh>
    <rPh sb="10" eb="12">
      <t>テキセツ</t>
    </rPh>
    <rPh sb="13" eb="15">
      <t>ショキタイオウ</t>
    </rPh>
    <rPh sb="15" eb="17">
      <t>シンリョウ</t>
    </rPh>
    <phoneticPr fontId="6"/>
  </si>
  <si>
    <t>脳卒中の患者に適切な初期診療ができる</t>
    <rPh sb="0" eb="3">
      <t>ノウソッッチュウ</t>
    </rPh>
    <rPh sb="4" eb="6">
      <t>カンジャ</t>
    </rPh>
    <rPh sb="12" eb="14">
      <t>シンリョウ</t>
    </rPh>
    <phoneticPr fontId="6"/>
  </si>
  <si>
    <t>中毒などの特殊な状況下での二次救命処置について説明できる</t>
    <rPh sb="0" eb="2">
      <t>チュウドクトウ</t>
    </rPh>
    <rPh sb="13" eb="15">
      <t>ニジ</t>
    </rPh>
    <rPh sb="23" eb="25">
      <t>セツメイ</t>
    </rPh>
    <phoneticPr fontId="6"/>
  </si>
  <si>
    <t>知識</t>
    <rPh sb="0" eb="2">
      <t>ｔｉｓｉｋｉ</t>
    </rPh>
    <phoneticPr fontId="6"/>
  </si>
  <si>
    <t>小児の心肺停止患者に一次および二次救命処置を実施できる</t>
    <rPh sb="3" eb="9">
      <t>シンパイテイシカンジャ</t>
    </rPh>
    <rPh sb="15" eb="17">
      <t>ニジ</t>
    </rPh>
    <phoneticPr fontId="6"/>
  </si>
  <si>
    <t>心停止後症候群の病態を説明できる</t>
    <rPh sb="11" eb="13">
      <t>セツメイ</t>
    </rPh>
    <phoneticPr fontId="6"/>
  </si>
  <si>
    <t>心拍再開後の集中治療管理を適切に実施できる</t>
    <rPh sb="0" eb="2">
      <t>シンパクサイカイギ</t>
    </rPh>
    <rPh sb="2" eb="5">
      <t>サイカイゴ</t>
    </rPh>
    <rPh sb="6" eb="10">
      <t>シュウチュウチリョウ</t>
    </rPh>
    <rPh sb="10" eb="12">
      <t>カンリ</t>
    </rPh>
    <rPh sb="13" eb="15">
      <t>テキセツ</t>
    </rPh>
    <rPh sb="16" eb="18">
      <t>ジッシ</t>
    </rPh>
    <phoneticPr fontId="6"/>
  </si>
  <si>
    <t>Ⅳ</t>
    <phoneticPr fontId="6"/>
  </si>
  <si>
    <t>ショック</t>
  </si>
  <si>
    <t>ショックの病態生理を理解し、初期診療を行う能力を修得する</t>
    <rPh sb="5" eb="9">
      <t>ビョウタイセイリ</t>
    </rPh>
    <rPh sb="10" eb="12">
      <t>リカイ</t>
    </rPh>
    <rPh sb="14" eb="18">
      <t>ショキシンリョウ</t>
    </rPh>
    <rPh sb="19" eb="20">
      <t>オコナ</t>
    </rPh>
    <rPh sb="21" eb="23">
      <t>ノウリョク</t>
    </rPh>
    <rPh sb="24" eb="26">
      <t>シュウトク</t>
    </rPh>
    <phoneticPr fontId="6"/>
  </si>
  <si>
    <t>ショックの定義と分類を説明できる</t>
    <rPh sb="5" eb="7">
      <t>テイギ</t>
    </rPh>
    <rPh sb="8" eb="10">
      <t>ブンルイ</t>
    </rPh>
    <rPh sb="11" eb="13">
      <t>セツメイ</t>
    </rPh>
    <phoneticPr fontId="6"/>
  </si>
  <si>
    <t>各種ショックの病態生理を説明できる</t>
    <rPh sb="0" eb="2">
      <t>カクシュ</t>
    </rPh>
    <rPh sb="7" eb="11">
      <t>ビョウタイセイリ</t>
    </rPh>
    <rPh sb="12" eb="14">
      <t>セツメイ</t>
    </rPh>
    <phoneticPr fontId="6"/>
  </si>
  <si>
    <t>各種ショックの基本初期診療を適切に実施できる</t>
    <rPh sb="0" eb="2">
      <t>カクシュ</t>
    </rPh>
    <rPh sb="7" eb="13">
      <t>キホンショキシンリョウ</t>
    </rPh>
    <rPh sb="14" eb="16">
      <t>テキセツ</t>
    </rPh>
    <rPh sb="17" eb="19">
      <t>ジッシ</t>
    </rPh>
    <phoneticPr fontId="6"/>
  </si>
  <si>
    <t>Ⅴ</t>
    <phoneticPr fontId="6"/>
  </si>
  <si>
    <t>救急初期診療</t>
  </si>
  <si>
    <t>救急初期診療を科学的に妥当で、かつ安全に行う能力を修得する</t>
    <rPh sb="0" eb="6">
      <t>キュウキュウショキシンリョウ</t>
    </rPh>
    <rPh sb="7" eb="10">
      <t>カガクテキコンキョ</t>
    </rPh>
    <rPh sb="11" eb="13">
      <t>ダトウ</t>
    </rPh>
    <rPh sb="17" eb="19">
      <t>アンゼン</t>
    </rPh>
    <rPh sb="20" eb="21">
      <t>オコナ</t>
    </rPh>
    <rPh sb="22" eb="24">
      <t>ノウリョク</t>
    </rPh>
    <rPh sb="25" eb="27">
      <t>シュウトク</t>
    </rPh>
    <phoneticPr fontId="6"/>
  </si>
  <si>
    <t>救急初期診療で標準予防策を理解し、実践している</t>
    <rPh sb="0" eb="6">
      <t>キュウキュウショキシンリョウ</t>
    </rPh>
    <rPh sb="7" eb="12">
      <t>ヒョウジュンヨボウサク</t>
    </rPh>
    <rPh sb="13" eb="15">
      <t>リカイ</t>
    </rPh>
    <rPh sb="17" eb="19">
      <t>ジッセン</t>
    </rPh>
    <phoneticPr fontId="6"/>
  </si>
  <si>
    <t>救急患者に対し適切な緊急度判断、初期対応と全身観察が実施できる</t>
    <rPh sb="0" eb="4">
      <t>キュウキュウカンジャ</t>
    </rPh>
    <rPh sb="5" eb="6">
      <t>タイ</t>
    </rPh>
    <rPh sb="7" eb="9">
      <t>テキセツ</t>
    </rPh>
    <rPh sb="10" eb="15">
      <t>キンキュウドハンダン</t>
    </rPh>
    <rPh sb="16" eb="20">
      <t>ショキタイオウ</t>
    </rPh>
    <rPh sb="21" eb="23">
      <t>ゼンシンヒョウカ</t>
    </rPh>
    <rPh sb="23" eb="25">
      <t>カンサツ</t>
    </rPh>
    <rPh sb="26" eb="28">
      <t>ジッシ</t>
    </rPh>
    <phoneticPr fontId="6"/>
  </si>
  <si>
    <t>複数患者の初期診療に同時に対応でき、優先度を判断できる</t>
    <phoneticPr fontId="6"/>
  </si>
  <si>
    <t>気道確保困難症例の概念と対応を説明できる</t>
    <rPh sb="0" eb="4">
      <t>キドウカクホ</t>
    </rPh>
    <rPh sb="4" eb="8">
      <t>コンナンショウレイ</t>
    </rPh>
    <rPh sb="9" eb="11">
      <t>ガイネン</t>
    </rPh>
    <rPh sb="12" eb="14">
      <t>タイオウ</t>
    </rPh>
    <rPh sb="15" eb="17">
      <t>セツメイ</t>
    </rPh>
    <phoneticPr fontId="6"/>
  </si>
  <si>
    <t>緊急検査の診断精度と信頼度の概念について説明できる</t>
    <rPh sb="0" eb="2">
      <t>キンキュウ</t>
    </rPh>
    <rPh sb="2" eb="4">
      <t>キュウキュウケンサ</t>
    </rPh>
    <rPh sb="5" eb="9">
      <t>シンダンセイド</t>
    </rPh>
    <rPh sb="10" eb="13">
      <t>シンライド</t>
    </rPh>
    <rPh sb="14" eb="16">
      <t>ガイネン</t>
    </rPh>
    <rPh sb="20" eb="22">
      <t>セツメイ</t>
    </rPh>
    <phoneticPr fontId="6"/>
  </si>
  <si>
    <t>心電図異常を呈する救急疾患と病態を診断できる</t>
    <rPh sb="0" eb="3">
      <t>シンデンズイジョウヲ</t>
    </rPh>
    <rPh sb="6" eb="7">
      <t>テイ</t>
    </rPh>
    <rPh sb="9" eb="13">
      <t>キュウキュウシッカン</t>
    </rPh>
    <rPh sb="14" eb="16">
      <t>ビョウタイ</t>
    </rPh>
    <rPh sb="17" eb="19">
      <t>シンダン</t>
    </rPh>
    <phoneticPr fontId="6"/>
  </si>
  <si>
    <t>救急患者の状況に応じた適切な画像診断を選択できる</t>
    <rPh sb="0" eb="4">
      <t>キュウキュウカンジャ</t>
    </rPh>
    <rPh sb="5" eb="7">
      <t>ジョウキョウ</t>
    </rPh>
    <rPh sb="8" eb="9">
      <t>オウ</t>
    </rPh>
    <rPh sb="11" eb="13">
      <t>テキセツ</t>
    </rPh>
    <rPh sb="14" eb="18">
      <t>ガゾウシンダン</t>
    </rPh>
    <rPh sb="19" eb="21">
      <t>センタク</t>
    </rPh>
    <phoneticPr fontId="6"/>
  </si>
  <si>
    <t>救急薬剤を薬物動態に基いて安全に使用できる</t>
    <rPh sb="0" eb="4">
      <t>キュウキュウヤクザイ</t>
    </rPh>
    <rPh sb="13" eb="15">
      <t>アンゼン</t>
    </rPh>
    <rPh sb="16" eb="18">
      <t>シヨウ</t>
    </rPh>
    <phoneticPr fontId="6"/>
  </si>
  <si>
    <t>救急患者に適切な輸液療法ができる</t>
    <rPh sb="0" eb="4">
      <t>キュウキュウカンジャ</t>
    </rPh>
    <rPh sb="5" eb="7">
      <t>テキセツ</t>
    </rPh>
    <rPh sb="8" eb="12">
      <t>ユエキリョウホウ</t>
    </rPh>
    <phoneticPr fontId="6"/>
  </si>
  <si>
    <t>緊急時の輸血を安全に実施できる</t>
    <rPh sb="0" eb="3">
      <t>キンキュウジ</t>
    </rPh>
    <rPh sb="4" eb="6">
      <t>ユケツ</t>
    </rPh>
    <rPh sb="7" eb="9">
      <t>アンゼン</t>
    </rPh>
    <rPh sb="10" eb="12">
      <t>ジッシ</t>
    </rPh>
    <phoneticPr fontId="6"/>
  </si>
  <si>
    <t>血液製剤を指針に従って適切に使用している</t>
    <rPh sb="0" eb="4">
      <t>ケツエキセイザイ</t>
    </rPh>
    <rPh sb="5" eb="9">
      <t>シシンイシタガ</t>
    </rPh>
    <rPh sb="11" eb="13">
      <t>テキセツ</t>
    </rPh>
    <rPh sb="14" eb="16">
      <t>シヨウ</t>
    </rPh>
    <phoneticPr fontId="6"/>
  </si>
  <si>
    <t>Ⅵ</t>
    <phoneticPr fontId="6"/>
  </si>
  <si>
    <t>救急手技・処置</t>
  </si>
  <si>
    <t>救急医療に必要な手技と処置を安全に行う能力を修得する</t>
    <rPh sb="0" eb="4">
      <t>キュウキュウイリョウ</t>
    </rPh>
    <rPh sb="5" eb="7">
      <t>ヒツヨウ</t>
    </rPh>
    <rPh sb="8" eb="10">
      <t>シュギ</t>
    </rPh>
    <rPh sb="11" eb="13">
      <t>ショチ</t>
    </rPh>
    <rPh sb="14" eb="16">
      <t>アンゼン</t>
    </rPh>
    <rPh sb="17" eb="18">
      <t>オコナ</t>
    </rPh>
    <rPh sb="19" eb="21">
      <t>ノウリョク</t>
    </rPh>
    <rPh sb="22" eb="24">
      <t>シュウトク</t>
    </rPh>
    <phoneticPr fontId="6"/>
  </si>
  <si>
    <t>緊急気管挿管を安全に実施できる</t>
    <rPh sb="0" eb="6">
      <t>キンキュウキカンソウカンン</t>
    </rPh>
    <rPh sb="10" eb="12">
      <t>ジッシ</t>
    </rPh>
    <phoneticPr fontId="6"/>
  </si>
  <si>
    <t>電気ショック（同期・非同期）を安全に実施できる</t>
  </si>
  <si>
    <t>胸腔ドレーンを安全に挿入・管理・抜去できる</t>
    <rPh sb="10" eb="12">
      <t>ソウニュウ</t>
    </rPh>
    <rPh sb="13" eb="15">
      <t>カンリ</t>
    </rPh>
    <rPh sb="16" eb="18">
      <t>バッキョ</t>
    </rPh>
    <phoneticPr fontId="6"/>
  </si>
  <si>
    <t>中心静脈カテーテルを安全に挿入・管理・抜去できる</t>
  </si>
  <si>
    <t>動脈カニュレーションによる動脈圧測定を安全に実施できる</t>
    <rPh sb="0" eb="2">
      <t>ドウミャク</t>
    </rPh>
    <rPh sb="13" eb="18">
      <t>ドウミャクアツソクテイ</t>
    </rPh>
    <phoneticPr fontId="6"/>
  </si>
  <si>
    <t>緊急超音波検査（FAST 含む）を実施できる</t>
    <rPh sb="0" eb="2">
      <t>キンキュウ</t>
    </rPh>
    <phoneticPr fontId="6"/>
  </si>
  <si>
    <t>胃管の挿入と胃洗浄を安全に実施できる</t>
  </si>
  <si>
    <t>腰椎穿刺を安全に実施できる</t>
    <rPh sb="0" eb="4">
      <t>ヨウツイセンシ</t>
    </rPh>
    <phoneticPr fontId="6"/>
  </si>
  <si>
    <t>創傷処置（汚染創の処置）を安全に実施できる</t>
    <rPh sb="13" eb="15">
      <t>アンゼン</t>
    </rPh>
    <rPh sb="16" eb="18">
      <t>ジッシ</t>
    </rPh>
    <phoneticPr fontId="6"/>
  </si>
  <si>
    <t>簡単な骨折の整復と固定を安全に実施できる</t>
    <rPh sb="0" eb="2">
      <t>カンタン</t>
    </rPh>
    <rPh sb="3" eb="6">
      <t>コッセツノセイフクト</t>
    </rPh>
    <rPh sb="9" eb="11">
      <t>コテイ</t>
    </rPh>
    <rPh sb="15" eb="17">
      <t>ジッシ</t>
    </rPh>
    <phoneticPr fontId="6"/>
  </si>
  <si>
    <t>緊急気管支鏡検査を安全に実施できる</t>
    <rPh sb="0" eb="2">
      <t>キンキュウ</t>
    </rPh>
    <rPh sb="12" eb="14">
      <t>ジッシ</t>
    </rPh>
    <phoneticPr fontId="6"/>
  </si>
  <si>
    <t>人工呼吸器による呼吸管理を安全に実施できる</t>
    <rPh sb="0" eb="5">
      <t>ジンコウコキュウキ</t>
    </rPh>
    <rPh sb="8" eb="12">
      <t>コキュウカンリ</t>
    </rPh>
    <rPh sb="13" eb="15">
      <t>アンゼン</t>
    </rPh>
    <rPh sb="16" eb="18">
      <t>ジッシ</t>
    </rPh>
    <phoneticPr fontId="6"/>
  </si>
  <si>
    <t>緊急血液浄化法を安全に準備・管理できる</t>
    <rPh sb="11" eb="13">
      <t>ジュンビ</t>
    </rPh>
    <rPh sb="14" eb="16">
      <t>カンリ</t>
    </rPh>
    <phoneticPr fontId="6"/>
  </si>
  <si>
    <t>重症患者の栄養評価と栄養管理を適切に行える</t>
    <rPh sb="0" eb="4">
      <t>ジュウショウカンジャ</t>
    </rPh>
    <rPh sb="5" eb="9">
      <t>エイヨウヒョウカ</t>
    </rPh>
    <phoneticPr fontId="6"/>
  </si>
  <si>
    <t>重症患者の鎮痛・鎮静管理を適切に行える</t>
    <rPh sb="0" eb="4">
      <t>ジュウショウカンジャ</t>
    </rPh>
    <phoneticPr fontId="6"/>
  </si>
  <si>
    <t>気管切開を指導者とともに安全に実施できる</t>
    <rPh sb="5" eb="8">
      <t>シドウシャ</t>
    </rPh>
    <rPh sb="12" eb="14">
      <t>アンゼン</t>
    </rPh>
    <rPh sb="15" eb="17">
      <t>ジッシ</t>
    </rPh>
    <phoneticPr fontId="6"/>
  </si>
  <si>
    <t>輪状甲状間膜穿刺・切開を指導者とともに安全に実施できる</t>
    <phoneticPr fontId="6"/>
  </si>
  <si>
    <t>緊急経静脈的一時ペーシングを指導者とともに安全に実施できる</t>
    <rPh sb="2" eb="5">
      <t>ケイジョウミャク</t>
    </rPh>
    <rPh sb="5" eb="6">
      <t>テキ</t>
    </rPh>
    <rPh sb="6" eb="8">
      <t>イチジ</t>
    </rPh>
    <phoneticPr fontId="6"/>
  </si>
  <si>
    <t>心囊穿刺・心囊開窓術を指導者とともに安全に実施できる</t>
    <phoneticPr fontId="6"/>
  </si>
  <si>
    <t>開胸式心マッサージを指導者とともに実施できる</t>
    <phoneticPr fontId="6"/>
  </si>
  <si>
    <t>肺動脈カテーテル挿入を指導者とともに安全に実施できる</t>
    <phoneticPr fontId="6"/>
  </si>
  <si>
    <t>IABPを指導者とともに安全に導入し管理できる</t>
    <rPh sb="15" eb="17">
      <t>ドウニュウ</t>
    </rPh>
    <rPh sb="18" eb="20">
      <t>カンリ</t>
    </rPh>
    <phoneticPr fontId="6"/>
  </si>
  <si>
    <t>PCPSを指導者とともに安全に導入し管理できる</t>
    <phoneticPr fontId="6"/>
  </si>
  <si>
    <t>大動脈遮断用バルンカテーテルを指導者とともに安全に挿入できる</t>
    <rPh sb="15" eb="18">
      <t>シドウシャ</t>
    </rPh>
    <rPh sb="22" eb="24">
      <t>アンゼン</t>
    </rPh>
    <phoneticPr fontId="6"/>
  </si>
  <si>
    <t>消化管内視鏡による検査と処置を指導者とともに安全に導入し管理できる</t>
    <phoneticPr fontId="6"/>
  </si>
  <si>
    <t>イレウス管を指導者とともに安全に挿入できる</t>
    <rPh sb="13" eb="15">
      <t>アンゼン</t>
    </rPh>
    <phoneticPr fontId="6"/>
  </si>
  <si>
    <t>SBチューブを指導者とともに安全に挿入し管理できる</t>
    <phoneticPr fontId="6"/>
  </si>
  <si>
    <t>腹腔穿刺・腹腔洗浄を指導者とともに安全に実施できる</t>
    <rPh sb="20" eb="22">
      <t>ジッシ</t>
    </rPh>
    <phoneticPr fontId="6"/>
  </si>
  <si>
    <t>ICPモニタを指導者とともに安全に挿入できる</t>
    <phoneticPr fontId="6"/>
  </si>
  <si>
    <t>腹腔（膀胱）内圧測定を指導者とともに安全に実施できる</t>
    <phoneticPr fontId="6"/>
  </si>
  <si>
    <t>筋区画内圧測定を指導者とともに安全に実施できる</t>
    <phoneticPr fontId="6"/>
  </si>
  <si>
    <t>減張切開を指導者とともに安全に実施できる</t>
    <phoneticPr fontId="6"/>
  </si>
  <si>
    <t>緊急IVRを指導者とともに安全に実施できる</t>
    <phoneticPr fontId="6"/>
  </si>
  <si>
    <t>全身麻酔を指導者とともに安全に実施できる</t>
    <phoneticPr fontId="6"/>
  </si>
  <si>
    <t>脳死判定を判定医の一人として適切に実施できる</t>
    <rPh sb="0" eb="4">
      <t>ホウテキノウシハンテイ</t>
    </rPh>
    <rPh sb="5" eb="8">
      <t>ハンテイイ</t>
    </rPh>
    <rPh sb="9" eb="11">
      <t>ヒトリ</t>
    </rPh>
    <rPh sb="14" eb="16">
      <t>テキセツ</t>
    </rPh>
    <rPh sb="17" eb="19">
      <t>ジッシ</t>
    </rPh>
    <phoneticPr fontId="6"/>
  </si>
  <si>
    <t>Ⅶ</t>
    <phoneticPr fontId="6"/>
  </si>
  <si>
    <t>救急症候に対する診療</t>
  </si>
  <si>
    <t>頻度の高い救急症候を理解し、その初期診療能力を修得する</t>
    <rPh sb="0" eb="2">
      <t>ヒンド</t>
    </rPh>
    <rPh sb="3" eb="4">
      <t>タカ</t>
    </rPh>
    <rPh sb="5" eb="9">
      <t>キュウキュウショウコウ</t>
    </rPh>
    <rPh sb="10" eb="12">
      <t>リカイ</t>
    </rPh>
    <rPh sb="16" eb="20">
      <t>ショキシンリョウ</t>
    </rPh>
    <rPh sb="20" eb="22">
      <t>ノウリョク</t>
    </rPh>
    <rPh sb="23" eb="25">
      <t>シュウトク</t>
    </rPh>
    <phoneticPr fontId="6"/>
  </si>
  <si>
    <t>意識障害の初期診療を適切に行える</t>
    <rPh sb="5" eb="7">
      <t>ショキヒョウカ</t>
    </rPh>
    <rPh sb="7" eb="9">
      <t>シンリョウ</t>
    </rPh>
    <rPh sb="10" eb="12">
      <t>テキセツ</t>
    </rPh>
    <phoneticPr fontId="6"/>
  </si>
  <si>
    <t>失神の初期診療を適切に行える</t>
  </si>
  <si>
    <t>めまいの初期診療を適切に行える</t>
  </si>
  <si>
    <t>頭痛の初期診療を適切に行える</t>
  </si>
  <si>
    <t>痙攣の初期診療を適切に行える</t>
  </si>
  <si>
    <t>運動麻痺，感覚消失・鈍麻の初期診療を適切に行える</t>
  </si>
  <si>
    <t>胸痛の初期診療を適切に行える</t>
  </si>
  <si>
    <t>動悸（不整脈を含む）の初期診療を適切に行える</t>
  </si>
  <si>
    <t>高血圧緊急症の初期診療を適切に行える</t>
  </si>
  <si>
    <t>呼吸困難の初期診療を適切に行える</t>
  </si>
  <si>
    <t>咳・痰・喀血の初期診療を適切に行える</t>
    <rPh sb="4" eb="6">
      <t>カッケツ</t>
    </rPh>
    <phoneticPr fontId="6"/>
  </si>
  <si>
    <t>吐血と下血の初期診療を適切に行える</t>
  </si>
  <si>
    <t>腹痛の初期診療を適切に行える</t>
  </si>
  <si>
    <t>悪心・嘔吐の初期診療を適切に行える</t>
  </si>
  <si>
    <t>下痢の初期診療を適切に行える</t>
  </si>
  <si>
    <t>腰痛・背部痛の初期診療を適切に行える</t>
  </si>
  <si>
    <t>乏尿・無尿の初期診療を適切に行える</t>
  </si>
  <si>
    <t>発熱，高体温の初期診療を適切に行える</t>
  </si>
  <si>
    <t>倦怠感・脱力感の初期診療を適切に行える</t>
  </si>
  <si>
    <t>皮疹の初期診療を適切に行える</t>
  </si>
  <si>
    <t>精神症候の初期診療を適切に行える</t>
  </si>
  <si>
    <t>Ⅷ</t>
    <phoneticPr fontId="6"/>
  </si>
  <si>
    <t>急性疾患に対する診療</t>
  </si>
  <si>
    <t>主要な急性疾患について重症度に関わらずに初期診療を行う能力を修得する</t>
    <rPh sb="0" eb="2">
      <t>シュヨウ</t>
    </rPh>
    <rPh sb="3" eb="7">
      <t>キュウセイシカｋン</t>
    </rPh>
    <rPh sb="11" eb="14">
      <t>ジュウショウド</t>
    </rPh>
    <rPh sb="15" eb="16">
      <t>カカ</t>
    </rPh>
    <rPh sb="20" eb="22">
      <t>ショキ</t>
    </rPh>
    <rPh sb="22" eb="24">
      <t>シンリョウ</t>
    </rPh>
    <rPh sb="25" eb="26">
      <t>オコナ</t>
    </rPh>
    <rPh sb="27" eb="29">
      <t>シンリョウノウリョク</t>
    </rPh>
    <rPh sb="30" eb="32">
      <t>シュウトク</t>
    </rPh>
    <phoneticPr fontId="6"/>
  </si>
  <si>
    <t>神経系疾患による救急患者の診療を行える</t>
    <rPh sb="8" eb="10">
      <t>キュウキュウ</t>
    </rPh>
    <rPh sb="10" eb="12">
      <t>カンジャ</t>
    </rPh>
    <rPh sb="13" eb="15">
      <t>ショキシンリョウ</t>
    </rPh>
    <phoneticPr fontId="6"/>
  </si>
  <si>
    <t>心大血管系疾患による救急患者の診療を行える</t>
    <phoneticPr fontId="6"/>
  </si>
  <si>
    <t>呼吸器系疾患による救急患者の診療を行える</t>
    <phoneticPr fontId="6"/>
  </si>
  <si>
    <t>消化器系疾患による救急患者の診療を行える</t>
    <phoneticPr fontId="6"/>
  </si>
  <si>
    <t>代謝・内分泌系疾患による救急患者の診療を行える</t>
    <phoneticPr fontId="6"/>
  </si>
  <si>
    <t>血液・免疫系疾患による救急患者の診療を行える</t>
    <phoneticPr fontId="6"/>
  </si>
  <si>
    <t>運動器系疾患による救急患者の診療を行える</t>
    <phoneticPr fontId="6"/>
  </si>
  <si>
    <t>特殊感染症による救急患者の診療を行える</t>
    <phoneticPr fontId="6"/>
  </si>
  <si>
    <t>Ⅸ</t>
    <phoneticPr fontId="6"/>
  </si>
  <si>
    <t>外因性救急に対する診療</t>
  </si>
  <si>
    <t>外傷、熱傷、中毒などの外因性救急に対して初期診療を行う能力を修得する</t>
    <rPh sb="0" eb="2">
      <t>ガイショウ</t>
    </rPh>
    <rPh sb="3" eb="5">
      <t>ネッショウ</t>
    </rPh>
    <rPh sb="6" eb="8">
      <t>チュウドク</t>
    </rPh>
    <rPh sb="11" eb="14">
      <t>ガイインセイ</t>
    </rPh>
    <rPh sb="14" eb="16">
      <t>キュウキュウ</t>
    </rPh>
    <rPh sb="17" eb="18">
      <t>タイ</t>
    </rPh>
    <rPh sb="20" eb="24">
      <t>ショキシンリョウ</t>
    </rPh>
    <rPh sb="25" eb="26">
      <t>オコナ</t>
    </rPh>
    <rPh sb="27" eb="29">
      <t>ノウリョク</t>
    </rPh>
    <rPh sb="30" eb="32">
      <t>シュウトク</t>
    </rPh>
    <phoneticPr fontId="6"/>
  </si>
  <si>
    <t>外傷診療チームの一員として外傷初期診療を適切に行える</t>
    <rPh sb="0" eb="2">
      <t>ガイショウショキシンリョウ</t>
    </rPh>
    <rPh sb="2" eb="4">
      <t>シンリョウ</t>
    </rPh>
    <rPh sb="8" eb="10">
      <t>イチイン</t>
    </rPh>
    <rPh sb="13" eb="19">
      <t>ガイショウショキシンリョウ</t>
    </rPh>
    <rPh sb="20" eb="22">
      <t>テキセツ</t>
    </rPh>
    <rPh sb="23" eb="24">
      <t>オコナ</t>
    </rPh>
    <phoneticPr fontId="6"/>
  </si>
  <si>
    <t>頭部外傷の初期診療を適切に行える</t>
    <rPh sb="5" eb="9">
      <t>ショキシンリョウ</t>
    </rPh>
    <rPh sb="10" eb="12">
      <t>テキセツ</t>
    </rPh>
    <rPh sb="13" eb="14">
      <t>オコナ</t>
    </rPh>
    <phoneticPr fontId="6"/>
  </si>
  <si>
    <t>脊椎・脊髄損傷の初期診療を適切に行える</t>
    <phoneticPr fontId="6"/>
  </si>
  <si>
    <t>顔面・頸部外傷の初期診療を適切に行える</t>
    <phoneticPr fontId="6"/>
  </si>
  <si>
    <t>胸部外傷の初期診療を適切に行える</t>
    <phoneticPr fontId="6"/>
  </si>
  <si>
    <t>腹部外傷の初期診療を適切に行える</t>
    <phoneticPr fontId="6"/>
  </si>
  <si>
    <t>骨盤外傷の初期診療を適切に行える</t>
    <phoneticPr fontId="6"/>
  </si>
  <si>
    <t>四肢外傷の初期診療を適切に行える</t>
    <phoneticPr fontId="6"/>
  </si>
  <si>
    <t>多発外傷の初期診療を適切に行える</t>
    <phoneticPr fontId="6"/>
  </si>
  <si>
    <t>重症熱傷・気道熱傷・化学熱傷・電撃傷の初期診療を適切に行える</t>
  </si>
  <si>
    <t>急性中毒の初期診療を適切に行える</t>
    <phoneticPr fontId="6"/>
  </si>
  <si>
    <t>環境障害（熱中症・低体温症・減圧症等）・溺水の初期診療を適切に行える</t>
    <phoneticPr fontId="6"/>
  </si>
  <si>
    <t>気道異物と食道異物の初期診療を適切に行える</t>
    <rPh sb="0" eb="4">
      <t>キドウイブツ</t>
    </rPh>
    <rPh sb="5" eb="9">
      <t>ショクドウイブツ</t>
    </rPh>
    <phoneticPr fontId="6"/>
  </si>
  <si>
    <t>刺咬症の初期診療を適切に行える</t>
    <phoneticPr fontId="6"/>
  </si>
  <si>
    <t>アナフィラキシーの初期診療を適切に行える</t>
    <phoneticPr fontId="6"/>
  </si>
  <si>
    <t>Ⅹ</t>
    <phoneticPr fontId="6"/>
  </si>
  <si>
    <t>小児および特殊救急に対する診療</t>
  </si>
  <si>
    <t>専門領域の救急患者の初期診療を専門医と連携して行う能力を修得する</t>
    <rPh sb="0" eb="4">
      <t>センモンリョウイキ</t>
    </rPh>
    <rPh sb="5" eb="9">
      <t>キュウキュウカンジャ</t>
    </rPh>
    <rPh sb="10" eb="14">
      <t>ショキシンリョウ</t>
    </rPh>
    <rPh sb="15" eb="18">
      <t>センモンイ</t>
    </rPh>
    <rPh sb="19" eb="21">
      <t>レンケイ</t>
    </rPh>
    <rPh sb="23" eb="24">
      <t>オコナ</t>
    </rPh>
    <rPh sb="25" eb="27">
      <t>ノウリョク</t>
    </rPh>
    <rPh sb="28" eb="30">
      <t>シュウトク</t>
    </rPh>
    <phoneticPr fontId="6"/>
  </si>
  <si>
    <t>小児科領域の救急患者の診療を同領域の専門医と連携して行える</t>
    <rPh sb="6" eb="8">
      <t>キュウキュウビョウタイ</t>
    </rPh>
    <rPh sb="8" eb="10">
      <t>カンジャ</t>
    </rPh>
    <rPh sb="11" eb="13">
      <t>シンリョウ</t>
    </rPh>
    <rPh sb="14" eb="15">
      <t>ドウ</t>
    </rPh>
    <rPh sb="18" eb="21">
      <t>センモンイ</t>
    </rPh>
    <rPh sb="22" eb="24">
      <t>レンケイ</t>
    </rPh>
    <rPh sb="26" eb="27">
      <t>オコナ</t>
    </rPh>
    <phoneticPr fontId="6"/>
  </si>
  <si>
    <t>精神科領域の救急患者の診療を同領域の専門医と連携して行える</t>
    <phoneticPr fontId="6"/>
  </si>
  <si>
    <t>産婦人科領域の救急患者の診療を同領域の専門医と連携して行える</t>
    <phoneticPr fontId="6"/>
  </si>
  <si>
    <t>泌尿器科領域の救急患者の診療を同領域の専門医と連携して行える</t>
    <phoneticPr fontId="6"/>
  </si>
  <si>
    <t>眼科領域の救急患者の診療を同領域の専門医と連携して行える</t>
    <phoneticPr fontId="6"/>
  </si>
  <si>
    <t>耳鼻咽喉科領域の救急患者の診療を同領域の専門医と連携して行える</t>
    <phoneticPr fontId="6"/>
  </si>
  <si>
    <t>ⅩⅠ</t>
    <phoneticPr fontId="6"/>
  </si>
  <si>
    <t>重症患者に対する診療</t>
  </si>
  <si>
    <t>重症患者の病態を理解し、集中治療管理を安全に行う能力を修得する</t>
    <rPh sb="0" eb="4">
      <t>ジュウショウカンジャ</t>
    </rPh>
    <rPh sb="5" eb="7">
      <t>ビョウタイ</t>
    </rPh>
    <rPh sb="8" eb="10">
      <t>リカイ</t>
    </rPh>
    <rPh sb="12" eb="14">
      <t>シュウチュウ</t>
    </rPh>
    <rPh sb="14" eb="16">
      <t>チリョウ</t>
    </rPh>
    <rPh sb="16" eb="18">
      <t>カンリ</t>
    </rPh>
    <rPh sb="19" eb="21">
      <t>アンゼン</t>
    </rPh>
    <rPh sb="22" eb="23">
      <t>オコナ</t>
    </rPh>
    <rPh sb="24" eb="26">
      <t>ノウリョク</t>
    </rPh>
    <rPh sb="27" eb="29">
      <t>シュウトク</t>
    </rPh>
    <phoneticPr fontId="6"/>
  </si>
  <si>
    <t>集中治療の概念について説明できる</t>
    <rPh sb="5" eb="11">
      <t>ガイネンイツイテ</t>
    </rPh>
    <rPh sb="11" eb="13">
      <t>セツメイ</t>
    </rPh>
    <phoneticPr fontId="6"/>
  </si>
  <si>
    <t>重症患者に関する侵襲と生体反応について説明できる</t>
    <rPh sb="0" eb="4">
      <t>ジュウショウカンジャ</t>
    </rPh>
    <rPh sb="5" eb="6">
      <t>カン</t>
    </rPh>
    <rPh sb="19" eb="21">
      <t>セツメイ</t>
    </rPh>
    <phoneticPr fontId="6"/>
  </si>
  <si>
    <t>各種評価指標による重症度評価について説明できる</t>
    <rPh sb="0" eb="2">
      <t>カクシュ</t>
    </rPh>
    <rPh sb="2" eb="6">
      <t>ヒョウカシヒョウ</t>
    </rPh>
    <rPh sb="9" eb="14">
      <t>ジュウショウドヒョウカ</t>
    </rPh>
    <rPh sb="18" eb="20">
      <t>セツメイ</t>
    </rPh>
    <phoneticPr fontId="6"/>
  </si>
  <si>
    <t>頭蓋内圧亢進の管理を安全に行える</t>
    <rPh sb="7" eb="9">
      <t>カンリ</t>
    </rPh>
    <rPh sb="10" eb="12">
      <t>アンゼン</t>
    </rPh>
    <rPh sb="13" eb="14">
      <t>オコナ</t>
    </rPh>
    <phoneticPr fontId="6"/>
  </si>
  <si>
    <t>急性呼吸不全（ARDS）の呼吸管理を安全に行える</t>
    <rPh sb="13" eb="15">
      <t>コキュウ</t>
    </rPh>
    <phoneticPr fontId="6"/>
  </si>
  <si>
    <t>急性心不全の循環管理を安全に行える</t>
    <rPh sb="6" eb="8">
      <t>ジュンカン</t>
    </rPh>
    <phoneticPr fontId="6"/>
  </si>
  <si>
    <t>急性肝障害および肝不全の管理を安全に行える</t>
    <rPh sb="3" eb="5">
      <t>ショウガイ</t>
    </rPh>
    <rPh sb="8" eb="9">
      <t>カン</t>
    </rPh>
    <phoneticPr fontId="6"/>
  </si>
  <si>
    <t>Acute Kidney Injuryの管理を安全に行える</t>
  </si>
  <si>
    <t>敗血症の管理を安全に行える</t>
    <rPh sb="0" eb="3">
      <t>ハイケツショウ</t>
    </rPh>
    <phoneticPr fontId="6"/>
  </si>
  <si>
    <t>多臓器不全の管理を安全に行える</t>
    <rPh sb="0" eb="5">
      <t>タゾウキフゼン</t>
    </rPh>
    <rPh sb="6" eb="8">
      <t>カンリ</t>
    </rPh>
    <rPh sb="9" eb="11">
      <t>アンゼンイ</t>
    </rPh>
    <rPh sb="12" eb="13">
      <t>ニオコナ</t>
    </rPh>
    <phoneticPr fontId="6"/>
  </si>
  <si>
    <t>電解質・酸塩基平衡異常の管理を安全に行える</t>
  </si>
  <si>
    <t>凝固・線溶系異常の管理を安全に行える</t>
  </si>
  <si>
    <t>救急・集中治療領域の感染症の診断と抗菌療法を適切に行える</t>
    <rPh sb="0" eb="2">
      <t>キュウキュウ</t>
    </rPh>
    <rPh sb="3" eb="9">
      <t>シュウチュウチリョウリョウイキ</t>
    </rPh>
    <rPh sb="10" eb="13">
      <t>カンセンショウ</t>
    </rPh>
    <rPh sb="14" eb="16">
      <t>シンダン</t>
    </rPh>
    <rPh sb="17" eb="19">
      <t>コウキン</t>
    </rPh>
    <rPh sb="19" eb="21">
      <t>リョウホウ</t>
    </rPh>
    <rPh sb="22" eb="24">
      <t>テキセツ</t>
    </rPh>
    <rPh sb="25" eb="26">
      <t>オコナ</t>
    </rPh>
    <phoneticPr fontId="6"/>
  </si>
  <si>
    <t>ⅩⅡ</t>
    <phoneticPr fontId="6"/>
  </si>
  <si>
    <t>災害医療</t>
  </si>
  <si>
    <t>災害医療の概念を理解し、災害時の活動に必要な知識を修得する</t>
    <rPh sb="0" eb="4">
      <t>サイガイイリョウ</t>
    </rPh>
    <rPh sb="5" eb="7">
      <t>ガイネン</t>
    </rPh>
    <rPh sb="8" eb="10">
      <t>リカイ</t>
    </rPh>
    <rPh sb="12" eb="15">
      <t>サイガイジ</t>
    </rPh>
    <rPh sb="16" eb="18">
      <t>カツドウ</t>
    </rPh>
    <rPh sb="19" eb="21">
      <t>ヒツヨウ</t>
    </rPh>
    <rPh sb="22" eb="24">
      <t>チシキ</t>
    </rPh>
    <rPh sb="25" eb="27">
      <t>シュウトク</t>
    </rPh>
    <phoneticPr fontId="6"/>
  </si>
  <si>
    <t>災害医療の概念と救急医療との違いについて説明できる</t>
    <rPh sb="0" eb="4">
      <t>サイガイイリョウ</t>
    </rPh>
    <rPh sb="5" eb="7">
      <t>ガイネン</t>
    </rPh>
    <rPh sb="8" eb="12">
      <t>キュウキュウイリョウ</t>
    </rPh>
    <rPh sb="14" eb="15">
      <t>チガ</t>
    </rPh>
    <rPh sb="20" eb="22">
      <t>セツメイ</t>
    </rPh>
    <phoneticPr fontId="6"/>
  </si>
  <si>
    <t>災害医療の体系的アプローチの原則（CSCATTT）について説明できる</t>
    <rPh sb="0" eb="4">
      <t>サイガイイイリョウ</t>
    </rPh>
    <rPh sb="29" eb="31">
      <t>セツメイ</t>
    </rPh>
    <phoneticPr fontId="6"/>
  </si>
  <si>
    <t>一次トリアージ（START法）、二次トリアージ（PAT法）を行える</t>
    <phoneticPr fontId="6"/>
  </si>
  <si>
    <t>DMATの概念と活動について説明できる</t>
    <rPh sb="5" eb="7">
      <t>ガイネン</t>
    </rPh>
    <rPh sb="8" eb="10">
      <t>カツドウ</t>
    </rPh>
    <rPh sb="14" eb="16">
      <t>セツメイ</t>
    </rPh>
    <phoneticPr fontId="6"/>
  </si>
  <si>
    <t>マスギャザリング（群衆）での医療支援について説明できる</t>
    <rPh sb="14" eb="22">
      <t>イリョウシエンイツイテ</t>
    </rPh>
    <rPh sb="22" eb="24">
      <t>セツメイ</t>
    </rPh>
    <phoneticPr fontId="6"/>
  </si>
  <si>
    <t>CBRNEテロリズムの完全管理と診療原則を説明できる</t>
    <rPh sb="11" eb="15">
      <t>カンゼンカンリ</t>
    </rPh>
    <rPh sb="16" eb="20">
      <t>シンリョウゲンソク</t>
    </rPh>
    <rPh sb="21" eb="23">
      <t>セツメイ</t>
    </rPh>
    <phoneticPr fontId="6"/>
  </si>
  <si>
    <t>緊急被ばく医療の概念について説明できる</t>
    <rPh sb="8" eb="14">
      <t>ガイネンイツイテ</t>
    </rPh>
    <rPh sb="14" eb="16">
      <t>セツメイ</t>
    </rPh>
    <phoneticPr fontId="6"/>
  </si>
  <si>
    <t>ⅩⅢ</t>
    <phoneticPr fontId="6"/>
  </si>
  <si>
    <t>救急医療の質の評価 ・安全管理</t>
  </si>
  <si>
    <t>質の高い救急医療を目指し、これを安全に実践する習慣を身につける</t>
    <rPh sb="0" eb="1">
      <t>シツ</t>
    </rPh>
    <rPh sb="2" eb="3">
      <t>タカ</t>
    </rPh>
    <rPh sb="4" eb="8">
      <t>キュウキュウイリョウ</t>
    </rPh>
    <rPh sb="9" eb="11">
      <t>メザ</t>
    </rPh>
    <rPh sb="16" eb="18">
      <t>アンゼン</t>
    </rPh>
    <rPh sb="19" eb="21">
      <t>ジッセン</t>
    </rPh>
    <rPh sb="23" eb="25">
      <t>シュウカン</t>
    </rPh>
    <rPh sb="26" eb="27">
      <t>ミ</t>
    </rPh>
    <phoneticPr fontId="6"/>
  </si>
  <si>
    <t>救急医療の質の評価について説明できる</t>
    <rPh sb="13" eb="15">
      <t>セツメイ</t>
    </rPh>
    <phoneticPr fontId="6"/>
  </si>
  <si>
    <t>知識</t>
  </si>
  <si>
    <t>症例レジストリの意義と方法について説明できる</t>
    <rPh sb="0" eb="2">
      <t>ショウレイ</t>
    </rPh>
    <rPh sb="8" eb="10">
      <t>イギ</t>
    </rPh>
    <rPh sb="11" eb="13">
      <t>ホウホウ</t>
    </rPh>
    <rPh sb="17" eb="19">
      <t>セツメイ</t>
    </rPh>
    <phoneticPr fontId="6"/>
  </si>
  <si>
    <t>医療安全管理の原則に基づいた救急医療を実践している</t>
    <rPh sb="0" eb="2">
      <t>イリョウ</t>
    </rPh>
    <rPh sb="7" eb="9">
      <t>ゲンソク</t>
    </rPh>
    <rPh sb="10" eb="11">
      <t>モト</t>
    </rPh>
    <rPh sb="14" eb="18">
      <t>キュウキュウイリョウ</t>
    </rPh>
    <rPh sb="19" eb="21">
      <t>ジッセン</t>
    </rPh>
    <phoneticPr fontId="6"/>
  </si>
  <si>
    <t>ⅩⅣ</t>
    <phoneticPr fontId="6"/>
  </si>
  <si>
    <t>救急医療と医事法制</t>
  </si>
  <si>
    <t>救急医療に求められる法律を理解し、これを遵守する習慣を身につける</t>
    <rPh sb="0" eb="4">
      <t>キュウキュウイリョウ</t>
    </rPh>
    <rPh sb="5" eb="6">
      <t>モト</t>
    </rPh>
    <rPh sb="10" eb="12">
      <t>ホウリツ</t>
    </rPh>
    <rPh sb="13" eb="15">
      <t>リカイ</t>
    </rPh>
    <rPh sb="20" eb="22">
      <t>ジュンシュ</t>
    </rPh>
    <rPh sb="24" eb="26">
      <t>シュウカン</t>
    </rPh>
    <rPh sb="27" eb="28">
      <t>ミ</t>
    </rPh>
    <phoneticPr fontId="6"/>
  </si>
  <si>
    <t>死亡診断書と死体検案書を作成することができる</t>
    <rPh sb="0" eb="5">
      <t>シボウシンダンショ</t>
    </rPh>
    <rPh sb="6" eb="11">
      <t>シタイケンアンショ</t>
    </rPh>
    <rPh sb="12" eb="14">
      <t>サクセイ</t>
    </rPh>
    <phoneticPr fontId="6"/>
  </si>
  <si>
    <t>医師の法的義務（届出・守秘義務）を遵守している</t>
    <rPh sb="17" eb="19">
      <t>ジュンシュ</t>
    </rPh>
    <phoneticPr fontId="6"/>
  </si>
  <si>
    <t>虐待と暴力に関する法律について説明できる</t>
    <rPh sb="6" eb="7">
      <t>カン</t>
    </rPh>
    <rPh sb="9" eb="11">
      <t>ホウリツ</t>
    </rPh>
    <rPh sb="15" eb="17">
      <t>セツメイ</t>
    </rPh>
    <phoneticPr fontId="6"/>
  </si>
  <si>
    <t>社会的弱者に対する医療について説明できる</t>
    <rPh sb="15" eb="17">
      <t>セツメイ</t>
    </rPh>
    <phoneticPr fontId="6"/>
  </si>
  <si>
    <t>臓器移植法と臓器移植の流れについて説明できる</t>
    <rPh sb="0" eb="5">
      <t>ゾウキイショクホウ</t>
    </rPh>
    <rPh sb="6" eb="10">
      <t>ゾウキイショク</t>
    </rPh>
    <rPh sb="11" eb="12">
      <t>ナガ</t>
    </rPh>
    <rPh sb="17" eb="19">
      <t>セツメイ</t>
    </rPh>
    <phoneticPr fontId="6"/>
  </si>
  <si>
    <t>ⅩⅤ</t>
    <phoneticPr fontId="6"/>
  </si>
  <si>
    <t>医療倫理</t>
  </si>
  <si>
    <t>医師として必要な倫理規範を理解し、これを遵守する習慣を身につける</t>
    <rPh sb="0" eb="2">
      <t>イシ</t>
    </rPh>
    <rPh sb="5" eb="7">
      <t>ヒツヨウ</t>
    </rPh>
    <rPh sb="8" eb="10">
      <t>リンリ</t>
    </rPh>
    <rPh sb="10" eb="12">
      <t>キハン</t>
    </rPh>
    <rPh sb="13" eb="15">
      <t>リカイ</t>
    </rPh>
    <rPh sb="20" eb="22">
      <t>ソンシュ</t>
    </rPh>
    <rPh sb="24" eb="26">
      <t>シュウカン</t>
    </rPh>
    <rPh sb="27" eb="28">
      <t>ミ</t>
    </rPh>
    <phoneticPr fontId="6"/>
  </si>
  <si>
    <t>生命倫理と医療倫理に基づいた救急医療を実践している</t>
    <rPh sb="10" eb="11">
      <t>モト</t>
    </rPh>
    <rPh sb="14" eb="18">
      <t>キュウキュウイリョウ</t>
    </rPh>
    <rPh sb="19" eb="21">
      <t>ジッセン</t>
    </rPh>
    <phoneticPr fontId="6"/>
  </si>
  <si>
    <t>適切なインフォームドコンセントによる救急医療を実践している</t>
    <rPh sb="0" eb="2">
      <t>テキセツ</t>
    </rPh>
    <rPh sb="18" eb="22">
      <t>キュウキュウイリョウ</t>
    </rPh>
    <rPh sb="23" eb="25">
      <t>ジッセン</t>
    </rPh>
    <phoneticPr fontId="6"/>
  </si>
  <si>
    <t>救急医療における終末期医療の概念について説明できる</t>
    <rPh sb="0" eb="4">
      <t>キュウキュウイリョウ</t>
    </rPh>
    <rPh sb="14" eb="16">
      <t>ガイネン</t>
    </rPh>
    <rPh sb="20" eb="22">
      <t>セツメイ</t>
    </rPh>
    <phoneticPr fontId="6"/>
  </si>
  <si>
    <t>コンピテンシーレベルの分類</t>
  </si>
  <si>
    <t>Ａ：指導医を手伝える</t>
  </si>
  <si>
    <t>Ｃ：チームを率いることが出来る</t>
  </si>
  <si>
    <t>A症候</t>
    <rPh sb="1" eb="3">
      <t>ショウコウ</t>
    </rPh>
    <phoneticPr fontId="6"/>
  </si>
  <si>
    <t>B病態</t>
    <rPh sb="1" eb="3">
      <t>ビョウタイ</t>
    </rPh>
    <phoneticPr fontId="6"/>
  </si>
  <si>
    <t>C手技</t>
    <rPh sb="1" eb="3">
      <t>シュギ</t>
    </rPh>
    <phoneticPr fontId="6"/>
  </si>
  <si>
    <t>５例（必須）</t>
    <rPh sb="1" eb="2">
      <t>レイ</t>
    </rPh>
    <rPh sb="3" eb="5">
      <t>ヒッス</t>
    </rPh>
    <phoneticPr fontId="6"/>
  </si>
  <si>
    <t>術者として
各３例（必修）
計４５例</t>
    <rPh sb="0" eb="1">
      <t>ジュツ</t>
    </rPh>
    <rPh sb="1" eb="2">
      <t>シャ</t>
    </rPh>
    <rPh sb="6" eb="7">
      <t>カク</t>
    </rPh>
    <rPh sb="8" eb="9">
      <t>レイ</t>
    </rPh>
    <rPh sb="10" eb="12">
      <t>ヒッシュウ</t>
    </rPh>
    <rPh sb="14" eb="15">
      <t>ケイ</t>
    </rPh>
    <rPh sb="17" eb="18">
      <t>レイ</t>
    </rPh>
    <phoneticPr fontId="6"/>
  </si>
  <si>
    <t>各５例（必須）
合計１５例</t>
    <rPh sb="0" eb="1">
      <t>カク</t>
    </rPh>
    <rPh sb="2" eb="3">
      <t>レイ</t>
    </rPh>
    <rPh sb="4" eb="6">
      <t>ヒッス</t>
    </rPh>
    <rPh sb="8" eb="10">
      <t>ゴウケイ</t>
    </rPh>
    <rPh sb="12" eb="13">
      <t>レイ</t>
    </rPh>
    <phoneticPr fontId="6"/>
  </si>
  <si>
    <t>１（知識）</t>
  </si>
  <si>
    <t>１（知識）</t>
    <rPh sb="2" eb="4">
      <t>チシキ</t>
    </rPh>
    <phoneticPr fontId="6"/>
  </si>
  <si>
    <t>２（知識）</t>
  </si>
  <si>
    <t>３（知識）</t>
  </si>
  <si>
    <t>３（知識）</t>
    <rPh sb="2" eb="4">
      <t>チシキ</t>
    </rPh>
    <phoneticPr fontId="6"/>
  </si>
  <si>
    <t>４（知識）</t>
  </si>
  <si>
    <t>２（技能）</t>
  </si>
  <si>
    <t>３（技能）</t>
  </si>
  <si>
    <t>４（技能）</t>
  </si>
  <si>
    <t>５（技能）</t>
  </si>
  <si>
    <t>６（技能）</t>
  </si>
  <si>
    <t>７（技能）</t>
  </si>
  <si>
    <t>８（技能）</t>
  </si>
  <si>
    <t>９（技能）</t>
  </si>
  <si>
    <t>１０（知識）</t>
    <rPh sb="3" eb="5">
      <t>チシキ</t>
    </rPh>
    <phoneticPr fontId="6"/>
  </si>
  <si>
    <t>１１（技能）</t>
  </si>
  <si>
    <t>１２（知識）</t>
    <rPh sb="3" eb="5">
      <t>チシキ</t>
    </rPh>
    <phoneticPr fontId="6"/>
  </si>
  <si>
    <t>１３（技能）</t>
  </si>
  <si>
    <t>１（態度）</t>
    <rPh sb="2" eb="4">
      <t>タイド</t>
    </rPh>
    <phoneticPr fontId="6"/>
  </si>
  <si>
    <t>３（技能）</t>
    <rPh sb="2" eb="4">
      <t>ギノウ</t>
    </rPh>
    <phoneticPr fontId="6"/>
  </si>
  <si>
    <t>５（知識）</t>
  </si>
  <si>
    <t>１０（技能）</t>
  </si>
  <si>
    <t>１１（態度）</t>
    <rPh sb="3" eb="5">
      <t>タイド</t>
    </rPh>
    <phoneticPr fontId="6"/>
  </si>
  <si>
    <t>１（技能）</t>
    <rPh sb="2" eb="4">
      <t>ギノウ</t>
    </rPh>
    <phoneticPr fontId="6"/>
  </si>
  <si>
    <t>２（技能）</t>
    <rPh sb="2" eb="4">
      <t>ギノウ</t>
    </rPh>
    <phoneticPr fontId="6"/>
  </si>
  <si>
    <t>１０（技能）</t>
    <rPh sb="3" eb="5">
      <t>ギノウ</t>
    </rPh>
    <phoneticPr fontId="6"/>
  </si>
  <si>
    <t>１２（技能）</t>
  </si>
  <si>
    <t>１２（技能）</t>
    <rPh sb="3" eb="5">
      <t>ギノウ</t>
    </rPh>
    <phoneticPr fontId="6"/>
  </si>
  <si>
    <t>１４（技能）</t>
    <rPh sb="3" eb="5">
      <t>ギノウ</t>
    </rPh>
    <phoneticPr fontId="6"/>
  </si>
  <si>
    <t>１５（技能）</t>
    <rPh sb="3" eb="5">
      <t>ギノウ</t>
    </rPh>
    <phoneticPr fontId="6"/>
  </si>
  <si>
    <t>１６（技能）</t>
    <rPh sb="3" eb="5">
      <t>ギノウ</t>
    </rPh>
    <phoneticPr fontId="6"/>
  </si>
  <si>
    <t>１７（技能）</t>
    <rPh sb="3" eb="5">
      <t>ギノウ</t>
    </rPh>
    <phoneticPr fontId="6"/>
  </si>
  <si>
    <t>１８（技能）</t>
    <rPh sb="3" eb="5">
      <t>ギノウ</t>
    </rPh>
    <phoneticPr fontId="6"/>
  </si>
  <si>
    <t>１９（技能）</t>
    <rPh sb="3" eb="5">
      <t>ギノウ</t>
    </rPh>
    <phoneticPr fontId="6"/>
  </si>
  <si>
    <t>２０（技能）</t>
    <rPh sb="3" eb="5">
      <t>ギノウ</t>
    </rPh>
    <phoneticPr fontId="6"/>
  </si>
  <si>
    <t>２１（技能）</t>
    <rPh sb="3" eb="5">
      <t>ギノウ</t>
    </rPh>
    <phoneticPr fontId="6"/>
  </si>
  <si>
    <t>２２（技能）</t>
    <rPh sb="3" eb="5">
      <t>ギノウ</t>
    </rPh>
    <phoneticPr fontId="6"/>
  </si>
  <si>
    <t>２３（技能）</t>
    <rPh sb="3" eb="5">
      <t>ギノウ</t>
    </rPh>
    <phoneticPr fontId="6"/>
  </si>
  <si>
    <t>２４（技能）</t>
    <rPh sb="3" eb="5">
      <t>ギノウ</t>
    </rPh>
    <phoneticPr fontId="6"/>
  </si>
  <si>
    <t>２５（技能）</t>
    <rPh sb="3" eb="5">
      <t>ギノウ</t>
    </rPh>
    <phoneticPr fontId="6"/>
  </si>
  <si>
    <t>２６（技能）</t>
    <rPh sb="3" eb="5">
      <t>ギノウ</t>
    </rPh>
    <phoneticPr fontId="6"/>
  </si>
  <si>
    <t>２７（技能）</t>
    <rPh sb="3" eb="5">
      <t>ギノウ</t>
    </rPh>
    <phoneticPr fontId="6"/>
  </si>
  <si>
    <t>２８（技能）</t>
    <rPh sb="3" eb="5">
      <t>ギノウ</t>
    </rPh>
    <phoneticPr fontId="6"/>
  </si>
  <si>
    <t>２９（技能）</t>
    <rPh sb="3" eb="5">
      <t>ギノウ</t>
    </rPh>
    <phoneticPr fontId="6"/>
  </si>
  <si>
    <t>３０（技能）</t>
    <rPh sb="3" eb="5">
      <t>ギノウ</t>
    </rPh>
    <phoneticPr fontId="6"/>
  </si>
  <si>
    <t>３１（技能）</t>
    <rPh sb="3" eb="5">
      <t>ギノウ</t>
    </rPh>
    <phoneticPr fontId="6"/>
  </si>
  <si>
    <t>３２（技能）</t>
    <rPh sb="3" eb="5">
      <t>ギノウ</t>
    </rPh>
    <phoneticPr fontId="6"/>
  </si>
  <si>
    <t>３３（技能）</t>
    <rPh sb="3" eb="5">
      <t>ギノウ</t>
    </rPh>
    <phoneticPr fontId="6"/>
  </si>
  <si>
    <t>３４（技能）</t>
    <rPh sb="3" eb="5">
      <t>ギノウ</t>
    </rPh>
    <phoneticPr fontId="6"/>
  </si>
  <si>
    <t>３５（技能）</t>
    <rPh sb="3" eb="5">
      <t>ギノウ</t>
    </rPh>
    <phoneticPr fontId="6"/>
  </si>
  <si>
    <t>５（知識）</t>
    <rPh sb="2" eb="4">
      <t>チシキ</t>
    </rPh>
    <phoneticPr fontId="6"/>
  </si>
  <si>
    <t>６（知識）</t>
    <rPh sb="2" eb="4">
      <t>チシキ</t>
    </rPh>
    <phoneticPr fontId="6"/>
  </si>
  <si>
    <t>７（知識）</t>
    <rPh sb="2" eb="4">
      <t>チシキ</t>
    </rPh>
    <phoneticPr fontId="6"/>
  </si>
  <si>
    <t>３（態度）</t>
    <rPh sb="2" eb="4">
      <t>タイド</t>
    </rPh>
    <phoneticPr fontId="6"/>
  </si>
  <si>
    <t>２（態度）</t>
    <rPh sb="2" eb="4">
      <t>タイド</t>
    </rPh>
    <phoneticPr fontId="6"/>
  </si>
  <si>
    <t>４（知識）</t>
    <rPh sb="2" eb="4">
      <t>チシキ</t>
    </rPh>
    <phoneticPr fontId="6"/>
  </si>
  <si>
    <t>―</t>
    <phoneticPr fontId="3"/>
  </si>
  <si>
    <t>Ｂ：チームの一員として行動できる</t>
    <phoneticPr fontId="3"/>
  </si>
  <si>
    <t>医療安全講習会（共通講習）</t>
    <rPh sb="0" eb="7">
      <t>イリョウアンゼンコウシュウカイ</t>
    </rPh>
    <rPh sb="8" eb="12">
      <t>キョウツウコウシュウ</t>
    </rPh>
    <phoneticPr fontId="6"/>
  </si>
  <si>
    <t>感染対策講習会（共通講習）</t>
    <rPh sb="0" eb="2">
      <t>カンセン</t>
    </rPh>
    <rPh sb="2" eb="4">
      <t>タイサク</t>
    </rPh>
    <rPh sb="4" eb="7">
      <t>コウシュウカイ</t>
    </rPh>
    <phoneticPr fontId="3"/>
  </si>
  <si>
    <t>医療倫理講習会（共通講習）</t>
    <rPh sb="0" eb="7">
      <t>イリョウリンリコウシュウカイ</t>
    </rPh>
    <phoneticPr fontId="6"/>
  </si>
  <si>
    <t>知識：説明ができる（自己学習）</t>
    <rPh sb="0" eb="2">
      <t>チシキ</t>
    </rPh>
    <rPh sb="3" eb="5">
      <t>セツメイ</t>
    </rPh>
    <phoneticPr fontId="3"/>
  </si>
  <si>
    <t>コンピテンシーレベル（※）</t>
    <phoneticPr fontId="6"/>
  </si>
  <si>
    <t>（※）コンピテンシーレベルの分類　Ａ：指導医を手伝える　Ｂ：チームの一員として行動できる　Ｃ：チームを率いることが出来る</t>
    <phoneticPr fontId="3"/>
  </si>
  <si>
    <t>講習会受講</t>
    <rPh sb="0" eb="3">
      <t>コウシュウカイ</t>
    </rPh>
    <rPh sb="3" eb="5">
      <t>ジュコウ</t>
    </rPh>
    <phoneticPr fontId="6"/>
  </si>
  <si>
    <t>専攻医は研修期間中に、学会や大学、医師会など（製薬会社が主催・共催となっている講演会を除き）が行っている学術集会（地方会を含む）で、筆頭者として少なくとも１回の発表を行うことが必要です。
※初期研修中の発表も可</t>
    <phoneticPr fontId="3"/>
  </si>
  <si>
    <r>
      <t>1．講習会受講　</t>
    </r>
    <r>
      <rPr>
        <sz val="12"/>
        <rFont val="游ゴシック Medium"/>
        <family val="3"/>
        <charset val="128"/>
      </rPr>
      <t>※共通講習は日本専門医機構による認定を受けた講習であること</t>
    </r>
    <rPh sb="2" eb="5">
      <t>コウシュウカイ</t>
    </rPh>
    <rPh sb="5" eb="7">
      <t>ジュコウ</t>
    </rPh>
    <rPh sb="9" eb="13">
      <t>キョウツウコウシュウ</t>
    </rPh>
    <rPh sb="14" eb="21">
      <t>ニホンセンモンイキコウ</t>
    </rPh>
    <rPh sb="24" eb="26">
      <t>ニンテイ</t>
    </rPh>
    <rPh sb="27" eb="28">
      <t>ウ</t>
    </rPh>
    <rPh sb="30" eb="32">
      <t>コウシュウ</t>
    </rPh>
    <phoneticPr fontId="6"/>
  </si>
  <si>
    <t>2．救急科領域での学会発表（筆頭演者として少なくとも1回の発表）</t>
    <rPh sb="2" eb="4">
      <t>キュウキュウ</t>
    </rPh>
    <rPh sb="4" eb="5">
      <t>カ</t>
    </rPh>
    <rPh sb="5" eb="7">
      <t>リョウイキ</t>
    </rPh>
    <rPh sb="9" eb="11">
      <t>ガッカイ</t>
    </rPh>
    <rPh sb="11" eb="13">
      <t>ハッピョウ</t>
    </rPh>
    <rPh sb="14" eb="16">
      <t>ヒットウ</t>
    </rPh>
    <rPh sb="16" eb="18">
      <t>エンジャ</t>
    </rPh>
    <rPh sb="21" eb="22">
      <t>スク</t>
    </rPh>
    <rPh sb="27" eb="28">
      <t>カイ</t>
    </rPh>
    <rPh sb="29" eb="31">
      <t>ハッピョウ</t>
    </rPh>
    <phoneticPr fontId="6"/>
  </si>
  <si>
    <t>3-1．論文発表（筆頭著者が望ましいが、重要な貢献を果たした共同研究者としての共著者も可）</t>
    <rPh sb="4" eb="6">
      <t>ロンブン</t>
    </rPh>
    <rPh sb="6" eb="8">
      <t>ハッピョウ</t>
    </rPh>
    <rPh sb="9" eb="11">
      <t>ヒットウ</t>
    </rPh>
    <rPh sb="11" eb="13">
      <t>チョシャ</t>
    </rPh>
    <rPh sb="14" eb="15">
      <t>ノゾ</t>
    </rPh>
    <rPh sb="20" eb="22">
      <t>ジュウヨウ</t>
    </rPh>
    <rPh sb="23" eb="25">
      <t>コウケン</t>
    </rPh>
    <rPh sb="26" eb="27">
      <t>ハ</t>
    </rPh>
    <rPh sb="30" eb="32">
      <t>キョウドウ</t>
    </rPh>
    <rPh sb="32" eb="35">
      <t>ケンキュウシャ</t>
    </rPh>
    <rPh sb="39" eb="42">
      <t>キョウチョシャ</t>
    </rPh>
    <rPh sb="43" eb="44">
      <t>カ</t>
    </rPh>
    <phoneticPr fontId="6"/>
  </si>
  <si>
    <t>3-2．日本救急医学会が認める外傷登録や心停止登録などの研究に貢献（5症例以上登録）</t>
    <rPh sb="35" eb="37">
      <t>ショウレイ</t>
    </rPh>
    <rPh sb="37" eb="39">
      <t>イジョウ</t>
    </rPh>
    <rPh sb="39" eb="41">
      <t>トウロク</t>
    </rPh>
    <phoneticPr fontId="6"/>
  </si>
  <si>
    <t>※ピアレビューを受けた論文であれば原著・症例等、特段の研究デザインの制約は設けておりません。
※初期研修中の発表も可
※研修期間中にアクセプトされている論文であることを証明できれば、掲載時期は問いません。</t>
    <phoneticPr fontId="3"/>
  </si>
  <si>
    <t>少なくとも１編の救急医学に関するピアレビューを受けた論文発表が必要です。
なお、日本救急医学会が認める外傷登録や心停止登録などのレジストリに5例以上を登録することにより論文発表に代えることができます（3-2を参照）。レジストリ詳細については専攻医マニュアルをご確認ください。</t>
    <rPh sb="104" eb="106">
      <t>サンショウ</t>
    </rPh>
    <rPh sb="113" eb="115">
      <t>ショウサイ</t>
    </rPh>
    <rPh sb="120" eb="123">
      <t>センコウイ</t>
    </rPh>
    <rPh sb="130" eb="132">
      <t>カクニン</t>
    </rPh>
    <phoneticPr fontId="3"/>
  </si>
  <si>
    <t>3-1
もしくは
3-2
必須</t>
    <rPh sb="13" eb="15">
      <t>ヒッス</t>
    </rPh>
    <phoneticPr fontId="3"/>
  </si>
  <si>
    <t>日本救急医学会が定める症例数（5症例以上）を登録することにより論文発表に代えることができる。
その患者の診療に実質的に関与し、かつその症例登録（5症例以上）を自ら行った場合のみ記載可
詳細は専攻医マニュアルをご確認ください。</t>
    <rPh sb="16" eb="18">
      <t>ショウレイ</t>
    </rPh>
    <rPh sb="18" eb="20">
      <t>イジョウ</t>
    </rPh>
    <rPh sb="92" eb="94">
      <t>ショウサイ</t>
    </rPh>
    <rPh sb="95" eb="98">
      <t>センコウイ</t>
    </rPh>
    <rPh sb="105" eb="107">
      <t>カクニン</t>
    </rPh>
    <phoneticPr fontId="3"/>
  </si>
  <si>
    <t>研修経過年に沿って、到達目標を達成することが望ましい</t>
    <rPh sb="10" eb="13">
      <t>トウタツモク</t>
    </rPh>
    <rPh sb="15" eb="17">
      <t>タッセイ</t>
    </rPh>
    <rPh sb="22" eb="23">
      <t>ノゾ</t>
    </rPh>
    <phoneticPr fontId="3"/>
  </si>
  <si>
    <t>研修経過年に沿って、到達目標を達成することが望ましい</t>
    <rPh sb="0" eb="2">
      <t>ケンシュウ</t>
    </rPh>
    <rPh sb="2" eb="4">
      <t>ケイカ</t>
    </rPh>
    <rPh sb="4" eb="5">
      <t>ネン</t>
    </rPh>
    <rPh sb="6" eb="7">
      <t>ソ</t>
    </rPh>
    <rPh sb="10" eb="12">
      <t>トウタツ</t>
    </rPh>
    <rPh sb="12" eb="14">
      <t>モクヒョウ</t>
    </rPh>
    <rPh sb="15" eb="17">
      <t>タッセイ</t>
    </rPh>
    <rPh sb="22" eb="23">
      <t>ノゾ</t>
    </rPh>
    <phoneticPr fontId="3"/>
  </si>
  <si>
    <t>チェック欄</t>
    <rPh sb="4" eb="5">
      <t>ラン</t>
    </rPh>
    <phoneticPr fontId="3"/>
  </si>
  <si>
    <t>A（症候）B（病態・疾患）は初療または入院日</t>
    <phoneticPr fontId="3"/>
  </si>
  <si>
    <t>C（手技・処置）は施行日</t>
    <phoneticPr fontId="3"/>
  </si>
  <si>
    <t>年齢　　(才)</t>
  </si>
  <si>
    <t>病　　　　名
（できるだけ略語を使わず，日本語で記載）
（複数病名は「，」で区切る．改行は不可）</t>
    <phoneticPr fontId="3"/>
  </si>
  <si>
    <t>年月日
(西暦)
半角</t>
    <rPh sb="0" eb="3">
      <t>ネンガッピ</t>
    </rPh>
    <phoneticPr fontId="3"/>
  </si>
  <si>
    <t>記入みほん　−＞＞＞</t>
  </si>
  <si>
    <t>男</t>
  </si>
  <si>
    <t>急性心筋梗塞，心原性ショック</t>
  </si>
  <si>
    <t>某県立某総合病院</t>
    <rPh sb="3" eb="4">
      <t>ボウ</t>
    </rPh>
    <phoneticPr fontId="3"/>
  </si>
  <si>
    <t>救急太郎</t>
    <rPh sb="0" eb="2">
      <t>キュウキュウ</t>
    </rPh>
    <rPh sb="2" eb="4">
      <t>タロウ</t>
    </rPh>
    <phoneticPr fontId="3"/>
  </si>
  <si>
    <t>Aa. 心停止１）蘇生チームリーダー・MC体制下の指示1</t>
    <rPh sb="4" eb="7">
      <t>シンテイシ</t>
    </rPh>
    <phoneticPr fontId="3"/>
  </si>
  <si>
    <t>Aa. 心停止１）蘇生チームリーダー・MC体制下の指示2</t>
    <phoneticPr fontId="3"/>
  </si>
  <si>
    <t>Aa. 心停止１）蘇生チームリーダー・MC体制下の指示3</t>
    <phoneticPr fontId="3"/>
  </si>
  <si>
    <t>Aa. 心停止１）蘇生チームリーダー・MC体制下の指示4</t>
    <phoneticPr fontId="3"/>
  </si>
  <si>
    <t>Aa. 心停止１）蘇生チームリーダー・MC体制下の指示5</t>
    <phoneticPr fontId="3"/>
  </si>
  <si>
    <t>Aa. 心停止２）緊急薬剤投与1</t>
    <phoneticPr fontId="3"/>
  </si>
  <si>
    <t>Aa. 心停止２）緊急薬剤投与2</t>
    <phoneticPr fontId="3"/>
  </si>
  <si>
    <t>Aa. 心停止２）緊急薬剤投与3</t>
    <phoneticPr fontId="3"/>
  </si>
  <si>
    <t>Aa. 心停止２）緊急薬剤投与4</t>
  </si>
  <si>
    <t>Aa. 心停止２）緊急薬剤投与5</t>
  </si>
  <si>
    <t>Aa. 心停止３）心拍再開後の集中治療管理1</t>
  </si>
  <si>
    <t>Aa. 心停止３）心拍再開後の集中治療管理2</t>
  </si>
  <si>
    <t>Aa. 心停止３）心拍再開後の集中治療管理3</t>
  </si>
  <si>
    <t>Aa. 心停止３）心拍再開後の集中治療管理4</t>
  </si>
  <si>
    <t>Aa. 心停止３）心拍再開後の集中治療管理5</t>
  </si>
  <si>
    <t>Ab. ショック1</t>
  </si>
  <si>
    <t>Ab. ショック2</t>
  </si>
  <si>
    <t>Ab. ショック3</t>
  </si>
  <si>
    <t>Ab. ショック4</t>
  </si>
  <si>
    <t>Ab. ショック5</t>
  </si>
  <si>
    <t>Ac. 意識障害1</t>
    <rPh sb="4" eb="6">
      <t>イシキ</t>
    </rPh>
    <rPh sb="6" eb="8">
      <t>ショウガイ</t>
    </rPh>
    <phoneticPr fontId="3"/>
  </si>
  <si>
    <t>Ac. 意識障害2</t>
    <rPh sb="4" eb="6">
      <t>イシキ</t>
    </rPh>
    <rPh sb="6" eb="8">
      <t>ショウガイ</t>
    </rPh>
    <phoneticPr fontId="3"/>
  </si>
  <si>
    <t>Ac. 意識障害3</t>
    <rPh sb="4" eb="6">
      <t>イシキ</t>
    </rPh>
    <rPh sb="6" eb="8">
      <t>ショウガイ</t>
    </rPh>
    <phoneticPr fontId="3"/>
  </si>
  <si>
    <t>Ac. 失神1</t>
    <rPh sb="4" eb="6">
      <t>シッシン</t>
    </rPh>
    <phoneticPr fontId="3"/>
  </si>
  <si>
    <t>Ac. 失神2</t>
    <rPh sb="4" eb="6">
      <t>シッシン</t>
    </rPh>
    <phoneticPr fontId="3"/>
  </si>
  <si>
    <t>Ac. 失神3</t>
    <rPh sb="4" eb="6">
      <t>シッシン</t>
    </rPh>
    <phoneticPr fontId="3"/>
  </si>
  <si>
    <t>Ac. めまい1</t>
    <phoneticPr fontId="3"/>
  </si>
  <si>
    <t>Ac. めまい2</t>
    <phoneticPr fontId="3"/>
  </si>
  <si>
    <t>Ac. めまい3</t>
    <phoneticPr fontId="3"/>
  </si>
  <si>
    <t>Ac. 頭痛1</t>
    <phoneticPr fontId="3"/>
  </si>
  <si>
    <t>Ac. 頭痛2</t>
    <phoneticPr fontId="3"/>
  </si>
  <si>
    <t>Ac. 頭痛3</t>
    <phoneticPr fontId="3"/>
  </si>
  <si>
    <t>Ac. 痙攣1</t>
    <phoneticPr fontId="3"/>
  </si>
  <si>
    <t>Ac. 痙攣2</t>
    <phoneticPr fontId="3"/>
  </si>
  <si>
    <t>Ac. 痙攣3</t>
    <phoneticPr fontId="3"/>
  </si>
  <si>
    <t>Ac. 運動麻痺，感覚消失・鈍麻1</t>
    <phoneticPr fontId="3"/>
  </si>
  <si>
    <t>Ac. 運動麻痺，感覚消失・鈍麻2</t>
    <phoneticPr fontId="3"/>
  </si>
  <si>
    <t>Ac. 運動麻痺，感覚消失・鈍麻3</t>
    <phoneticPr fontId="3"/>
  </si>
  <si>
    <t>Ac. 胸痛1</t>
    <phoneticPr fontId="3"/>
  </si>
  <si>
    <t>Ac. 胸痛2</t>
    <phoneticPr fontId="3"/>
  </si>
  <si>
    <t>Ac. 胸痛3</t>
    <phoneticPr fontId="3"/>
  </si>
  <si>
    <t>Ac. 動悸（不整脈を含む）1</t>
    <phoneticPr fontId="3"/>
  </si>
  <si>
    <t>Ac. 動悸（不整脈を含む）2</t>
    <phoneticPr fontId="3"/>
  </si>
  <si>
    <t>Ac. 動悸（不整脈を含む）3</t>
    <phoneticPr fontId="3"/>
  </si>
  <si>
    <t>Ac. 高血圧緊急症1</t>
    <phoneticPr fontId="3"/>
  </si>
  <si>
    <t>Ac. 高血圧緊急症2</t>
    <phoneticPr fontId="3"/>
  </si>
  <si>
    <t>Ac. 高血圧緊急症3</t>
    <phoneticPr fontId="3"/>
  </si>
  <si>
    <t>Ac. 呼吸困難1</t>
    <phoneticPr fontId="3"/>
  </si>
  <si>
    <t>Ac. 呼吸困難2</t>
    <phoneticPr fontId="3"/>
  </si>
  <si>
    <t>Ac. 呼吸困難3</t>
    <phoneticPr fontId="3"/>
  </si>
  <si>
    <t>Ac. 咳・痰・喀血1</t>
    <phoneticPr fontId="3"/>
  </si>
  <si>
    <t>Ac. 咳・痰・喀血2</t>
    <phoneticPr fontId="3"/>
  </si>
  <si>
    <t>Ac. 咳・痰・喀血3</t>
    <phoneticPr fontId="3"/>
  </si>
  <si>
    <t>Ac. 吐血と下血1</t>
    <phoneticPr fontId="3"/>
  </si>
  <si>
    <t>Ac. 吐血と下血2</t>
    <phoneticPr fontId="3"/>
  </si>
  <si>
    <t>Ac. 吐血と下血3</t>
    <phoneticPr fontId="3"/>
  </si>
  <si>
    <t>Ac. 腹痛1</t>
    <phoneticPr fontId="3"/>
  </si>
  <si>
    <t>Ac. 腹痛2</t>
    <phoneticPr fontId="3"/>
  </si>
  <si>
    <t>Ac. 腹痛3</t>
    <phoneticPr fontId="3"/>
  </si>
  <si>
    <t>Ac. 悪心・嘔吐1</t>
    <phoneticPr fontId="3"/>
  </si>
  <si>
    <t>Ac. 悪心・嘔吐2</t>
    <phoneticPr fontId="3"/>
  </si>
  <si>
    <t>Ac. 悪心・嘔吐3</t>
    <phoneticPr fontId="3"/>
  </si>
  <si>
    <t>Ac. 下痢1</t>
    <phoneticPr fontId="3"/>
  </si>
  <si>
    <t>Ac. 下痢2</t>
    <phoneticPr fontId="3"/>
  </si>
  <si>
    <t>Ac. 下痢3</t>
    <phoneticPr fontId="3"/>
  </si>
  <si>
    <t>Ac. 腰痛・背部痛1</t>
    <phoneticPr fontId="3"/>
  </si>
  <si>
    <t>Ac. 腰痛・背部痛2</t>
    <phoneticPr fontId="3"/>
  </si>
  <si>
    <t>Ac. 腰痛・背部痛3</t>
    <phoneticPr fontId="3"/>
  </si>
  <si>
    <t>Ac. 乏尿・無尿1</t>
    <phoneticPr fontId="3"/>
  </si>
  <si>
    <t>Ac. 乏尿・無尿2</t>
    <phoneticPr fontId="3"/>
  </si>
  <si>
    <t>Ac. 乏尿・無尿3</t>
    <phoneticPr fontId="3"/>
  </si>
  <si>
    <t>Ac. 発熱，高体温1</t>
    <phoneticPr fontId="3"/>
  </si>
  <si>
    <t>Ac. 発熱，高体温2</t>
    <phoneticPr fontId="3"/>
  </si>
  <si>
    <t>Ac. 発熱，高体温3</t>
    <phoneticPr fontId="3"/>
  </si>
  <si>
    <t>Ac. 倦怠感・脱力感1</t>
    <phoneticPr fontId="3"/>
  </si>
  <si>
    <t>Ac. 倦怠感・脱力感2</t>
    <phoneticPr fontId="3"/>
  </si>
  <si>
    <t>Ac. 倦怠感・脱力感3</t>
    <phoneticPr fontId="3"/>
  </si>
  <si>
    <t>Ac. 皮疹1</t>
    <phoneticPr fontId="3"/>
  </si>
  <si>
    <t>Ac. 皮疹2</t>
    <phoneticPr fontId="3"/>
  </si>
  <si>
    <t>Ac. 皮疹3</t>
    <phoneticPr fontId="3"/>
  </si>
  <si>
    <t>Ac. 精神症候1</t>
    <phoneticPr fontId="3"/>
  </si>
  <si>
    <t>Ac. 精神症候2</t>
    <phoneticPr fontId="3"/>
  </si>
  <si>
    <t>Ac. 精神症候3</t>
    <phoneticPr fontId="3"/>
  </si>
  <si>
    <t>Ba. 頭蓋内圧亢進1</t>
  </si>
  <si>
    <t>Ba. 頭蓋内圧亢進2</t>
  </si>
  <si>
    <t>Ba. 頭蓋内圧亢進3</t>
  </si>
  <si>
    <t>Ba. 急性呼吸不全（ARDS）1</t>
  </si>
  <si>
    <t>Ba. 急性呼吸不全（ARDS）2</t>
  </si>
  <si>
    <t>Ba. 急性呼吸不全（ARDS）3</t>
  </si>
  <si>
    <t>Ba. 急性心不全1</t>
  </si>
  <si>
    <t>Ba. 急性心不全2</t>
  </si>
  <si>
    <t>Ba. 急性心不全3</t>
    <phoneticPr fontId="3"/>
  </si>
  <si>
    <t>Ba. 急性肝障害、肝不全1</t>
    <phoneticPr fontId="3"/>
  </si>
  <si>
    <t>Ba. 急性肝障害、肝不全2</t>
    <phoneticPr fontId="3"/>
  </si>
  <si>
    <t>Ba. 急性肝障害、肝不全3</t>
  </si>
  <si>
    <t>Ba. Acute Kidney Injury1</t>
  </si>
  <si>
    <t>Ba. Acute Kidney Injury2</t>
  </si>
  <si>
    <t>Ba. Acute Kidney Injury3</t>
  </si>
  <si>
    <t>Ba. 敗血症1</t>
  </si>
  <si>
    <t>Ba. 敗血症2</t>
  </si>
  <si>
    <t>Ba. 敗血症3</t>
  </si>
  <si>
    <t>Ba. 多臓器不全1</t>
  </si>
  <si>
    <t>Ba. 多臓器不全2</t>
  </si>
  <si>
    <t>Ba. 多臓器不全3</t>
  </si>
  <si>
    <t>Ba. 電解質・酸塩基平衡異常1</t>
  </si>
  <si>
    <t>Ba. 電解質・酸塩基平衡異常2</t>
    <phoneticPr fontId="3"/>
  </si>
  <si>
    <t>Ba. 電解質・酸塩基平衡異常3</t>
  </si>
  <si>
    <t>Ba. 凝固・線溶系異常1</t>
  </si>
  <si>
    <t>Ba. 凝固・線溶系異常2</t>
  </si>
  <si>
    <t>Ba. 凝固・線溶系異常3</t>
  </si>
  <si>
    <t>Ba. 救急・集中治療領域の感染症1</t>
  </si>
  <si>
    <t>Ba. 救急・集中治療領域の感染症2</t>
  </si>
  <si>
    <t>Ba. 救急・集中治療領域の感染症3</t>
  </si>
  <si>
    <t>Bb. 頭部外傷1</t>
  </si>
  <si>
    <t>Bb. 頭部外傷2</t>
  </si>
  <si>
    <t>Bb. 頭部外傷3</t>
  </si>
  <si>
    <t>Bb. 脊椎・脊髄損傷1</t>
  </si>
  <si>
    <t>Bb. 脊椎・脊髄損傷2</t>
  </si>
  <si>
    <t>Bb. 脊椎・脊髄損傷3</t>
  </si>
  <si>
    <t>Bb. 顔面・頸部外傷1</t>
  </si>
  <si>
    <t>Bb. 顔面・頸部外傷2</t>
  </si>
  <si>
    <t>Bb. 顔面・頸部外傷3</t>
  </si>
  <si>
    <t>Bb. 胸部外傷1</t>
  </si>
  <si>
    <t>Bb. 胸部外傷2</t>
  </si>
  <si>
    <t>Bb. 胸部外傷3</t>
  </si>
  <si>
    <t>Bb. 腹部外傷1</t>
  </si>
  <si>
    <t>Bb. 腹部外傷2</t>
  </si>
  <si>
    <t>Bb. 腹部外傷3</t>
  </si>
  <si>
    <t>Bb. 骨盤外傷1</t>
  </si>
  <si>
    <t>Bb. 骨盤外傷2</t>
  </si>
  <si>
    <t>Bb. 骨盤外傷3</t>
  </si>
  <si>
    <t>Bb. 四肢外傷1</t>
  </si>
  <si>
    <t>Bb. 四肢外傷2</t>
  </si>
  <si>
    <t>Bb. 四肢外傷3</t>
  </si>
  <si>
    <t>Bb. 多発外傷1</t>
  </si>
  <si>
    <t>Bb. 多発外傷2</t>
  </si>
  <si>
    <t>Bb. 多発外傷3</t>
  </si>
  <si>
    <t>Bb. 重症熱傷・気道熱傷・化学熱傷・電撃症1</t>
  </si>
  <si>
    <t>Bb. 重症熱傷・気道熱傷・化学熱傷・電撃症2</t>
  </si>
  <si>
    <t>Bb. 重症熱傷・気道熱傷・化学熱傷・電撃症3</t>
  </si>
  <si>
    <t>Bb. 急性中毒1</t>
  </si>
  <si>
    <t>Bb. 急性中毒2</t>
  </si>
  <si>
    <t>Bb. 急性中毒3</t>
  </si>
  <si>
    <t>Bb. 環境障害（熱中症・低体温症・減圧症等）・溺水1</t>
  </si>
  <si>
    <t>Bb. 環境障害（熱中症・低体温症・減圧症等）・溺水2</t>
  </si>
  <si>
    <t>Bb. 環境障害（熱中症・低体温症・減圧症等）・溺水3</t>
  </si>
  <si>
    <t>Bb. 気道異物、食道異物1</t>
  </si>
  <si>
    <t>Bb. 気道異物、食道異物2</t>
  </si>
  <si>
    <t>Bb. 気道異物、食道異物3</t>
  </si>
  <si>
    <t>Bb. 刺咬症1</t>
  </si>
  <si>
    <t>Bb. 刺咬症2</t>
  </si>
  <si>
    <t>Bb. 刺咬症3</t>
  </si>
  <si>
    <t>Bb. アナフィラキシー1</t>
  </si>
  <si>
    <t>Bb. アナフィラキシー2</t>
  </si>
  <si>
    <t>Bb. アナフィラキシー3</t>
  </si>
  <si>
    <t>Bc. 小児科領域の救急患者1</t>
  </si>
  <si>
    <t>Bc. 小児科領域の救急患者2</t>
  </si>
  <si>
    <t>Bc. 小児科領域の救急患者3</t>
  </si>
  <si>
    <t>Bc. 精神科領域の救急患者1</t>
  </si>
  <si>
    <t>Bc. 精神科領域の救急患者2</t>
  </si>
  <si>
    <t>Bc. 精神科領域の救急患者3</t>
  </si>
  <si>
    <t>Bc. 産婦人科領域の救急患者1</t>
  </si>
  <si>
    <t>Bc. 産婦人科領域の救急患者2</t>
  </si>
  <si>
    <t>Bc. 産婦人科領域の救急患者3</t>
  </si>
  <si>
    <t>Bc. 泌尿器科領域の救急患者1</t>
  </si>
  <si>
    <t>Bc. 泌尿器科領域の救急患者2</t>
  </si>
  <si>
    <t>Bc. 泌尿器科領域の救急患者3</t>
  </si>
  <si>
    <t>Bc. 眼科領域の救急患者1</t>
  </si>
  <si>
    <t>Bc. 眼科領域の救急患者2</t>
  </si>
  <si>
    <t>Bc. 眼科領域の救急患者3</t>
  </si>
  <si>
    <t>Bc. 耳鼻咽喉科領域の救急患者1</t>
  </si>
  <si>
    <t>Bc. 耳鼻咽喉科領域の救急患者2</t>
  </si>
  <si>
    <t>Bc. 耳鼻咽喉科領域の救急患者3</t>
  </si>
  <si>
    <t>Ca. 緊急気管挿管1</t>
  </si>
  <si>
    <t>Ca. 緊急気管挿管2</t>
  </si>
  <si>
    <t>Ca. 緊急気管挿管3</t>
  </si>
  <si>
    <t>Ca. 電気ショック（同期・非同期）1</t>
  </si>
  <si>
    <t>Ca. 電気ショック（同期・非同期）2</t>
  </si>
  <si>
    <t>Ca. 電気ショック（同期・非同期）3</t>
  </si>
  <si>
    <t>Ca. 胸腔ドレーン1</t>
  </si>
  <si>
    <t>Ca. 胸腔ドレーン2</t>
  </si>
  <si>
    <t>Ca. 胸腔ドレーン3</t>
  </si>
  <si>
    <t>Ca. 中心静脈カテーテル1</t>
  </si>
  <si>
    <t>Ca. 中心静脈カテーテル2</t>
  </si>
  <si>
    <t>Ca. 中心静脈カテーテル3</t>
  </si>
  <si>
    <t>Ca. 動脈カニュレーションによる動脈圧測定1</t>
  </si>
  <si>
    <t>Ca. 動脈カニュレーションによる動脈圧測定2</t>
  </si>
  <si>
    <t>Ca. 動脈カニュレーションによる動脈圧測定3</t>
  </si>
  <si>
    <t>Ca. 緊急超音波検査（FAST 含む）1</t>
  </si>
  <si>
    <t>Ca. 緊急超音波検査（FAST 含む）2</t>
  </si>
  <si>
    <t>Ca. 緊急超音波検査（FAST 含む）3</t>
  </si>
  <si>
    <t>Ca. 胃管の挿入と胃洗浄1</t>
  </si>
  <si>
    <t>Ca. 胃管の挿入と胃洗浄2</t>
  </si>
  <si>
    <t>Ca. 胃管の挿入と胃洗浄3</t>
  </si>
  <si>
    <t>Ca. 腰椎穿刺1</t>
  </si>
  <si>
    <t>Ca. 腰椎穿刺2</t>
  </si>
  <si>
    <t>Ca. 腰椎穿刺3</t>
  </si>
  <si>
    <t>Ca. 創傷処置（汚染創の処置）1</t>
  </si>
  <si>
    <t>Ca. 創傷処置（汚染創の処置）2</t>
  </si>
  <si>
    <t>Ca. 創傷処置（汚染創の処置）3</t>
  </si>
  <si>
    <t>Ca. 簡単な骨折の整復と固定1</t>
  </si>
  <si>
    <t>Ca. 簡単な骨折の整復と固定2</t>
  </si>
  <si>
    <t>Ca. 簡単な骨折の整復と固定3</t>
  </si>
  <si>
    <t>Ca. 緊急気管支鏡検査1</t>
  </si>
  <si>
    <t>Ca. 緊急気管支鏡検査2</t>
  </si>
  <si>
    <t>Ca. 緊急気管支鏡検査3</t>
  </si>
  <si>
    <t>Ca. 人工呼吸器による呼吸管理1</t>
  </si>
  <si>
    <t>Ca. 人工呼吸器による呼吸管理2</t>
  </si>
  <si>
    <t>Ca. 人工呼吸器による呼吸管理3</t>
  </si>
  <si>
    <t>Ca. 緊急血液浄化法1</t>
  </si>
  <si>
    <t>Ca. 緊急血液浄化法2</t>
  </si>
  <si>
    <t>Ca. 緊急血液浄化法3</t>
  </si>
  <si>
    <t>Ca. 重症患者の栄養評価と栄養管理1</t>
  </si>
  <si>
    <t>Ca. 重症患者の栄養評価と栄養管理2</t>
  </si>
  <si>
    <t>Ca. 重症患者の栄養評価と栄養管理3</t>
  </si>
  <si>
    <t>Ca. 重症患者の鎮痛・鎮静管理1</t>
  </si>
  <si>
    <t>Ca. 重症患者の鎮痛・鎮静管理2</t>
  </si>
  <si>
    <t>Ca. 重症患者の鎮痛・鎮静管理3</t>
  </si>
  <si>
    <t>Cb. 気管切開1</t>
  </si>
  <si>
    <t>Cb. 気管切開2</t>
  </si>
  <si>
    <t>Cb. 気管切開3</t>
  </si>
  <si>
    <t>Cb. 輪状甲状間膜穿刺・切開1</t>
  </si>
  <si>
    <t>Cb. 輪状甲状間膜穿刺・切開2</t>
  </si>
  <si>
    <t>Cb. 輪状甲状間膜穿刺・切開3</t>
  </si>
  <si>
    <t>Cb. 緊急経静脈的一時ペーシング1</t>
  </si>
  <si>
    <t>Cb. 緊急経静脈的一時ペーシング2</t>
  </si>
  <si>
    <t>Cb. 緊急経静脈的一時ペーシング3</t>
  </si>
  <si>
    <t>Cb. 心囊穿刺・心囊開窓術1</t>
  </si>
  <si>
    <t>Cb. 心囊穿刺・心囊開窓術2</t>
  </si>
  <si>
    <t>Cb. 心囊穿刺・心囊開窓術3</t>
  </si>
  <si>
    <t>Cb. 開胸式心マッサージ1</t>
  </si>
  <si>
    <t>Cb. 開胸式心マッサージ2</t>
  </si>
  <si>
    <t>Cb. 開胸式心マッサージ3</t>
  </si>
  <si>
    <t>Cb. 肺動脈カテーテル挿入1</t>
  </si>
  <si>
    <t>Cb. 肺動脈カテーテル挿入2</t>
  </si>
  <si>
    <t>Cb. 肺動脈カテーテル挿入3</t>
  </si>
  <si>
    <t>Cb. IABP導入管理1</t>
  </si>
  <si>
    <t>Cb. IABP導入管理2</t>
  </si>
  <si>
    <t>Cb. IABP導入管理3</t>
  </si>
  <si>
    <t>Cb. PCPS導入管理1</t>
  </si>
  <si>
    <t>Cb. PCPS導入管理2</t>
  </si>
  <si>
    <t>Cb. PCPS導入管理3</t>
  </si>
  <si>
    <t>Cb. 大動脈遮断用バルンカテーテル挿入1</t>
  </si>
  <si>
    <t>Cb. 大動脈遮断用バルンカテーテル挿入2</t>
  </si>
  <si>
    <t>Cb. 大動脈遮断用バルンカテーテル挿入3</t>
  </si>
  <si>
    <t>Cb. 消化管内視鏡による検査と処置1</t>
  </si>
  <si>
    <t>Cb. 消化管内視鏡による検査と処置2</t>
  </si>
  <si>
    <t>Cb. 消化管内視鏡による検査と処置3</t>
  </si>
  <si>
    <t>Cb. イレウス管挿入1</t>
  </si>
  <si>
    <t>Cb. イレウス管挿入2</t>
  </si>
  <si>
    <t>Cb. イレウス管挿入3</t>
  </si>
  <si>
    <t>Cb. SBチューブ挿入管理1</t>
  </si>
  <si>
    <t>Cb. SBチューブ挿入管理2</t>
  </si>
  <si>
    <t>Cb. SBチューブ挿入管理3</t>
  </si>
  <si>
    <t>Cb. 腹腔穿刺・腹腔洗浄1</t>
  </si>
  <si>
    <t>Cb. 腹腔穿刺・腹腔洗浄2</t>
  </si>
  <si>
    <t>Cb. 腹腔穿刺・腹腔洗浄3</t>
  </si>
  <si>
    <t>Cb. ICPモニタ挿入1</t>
  </si>
  <si>
    <t>Cb. ICPモニタ挿入2</t>
  </si>
  <si>
    <t>Cb. ICPモニタ挿入3</t>
  </si>
  <si>
    <t>Cb. 腹腔（膀胱）内圧測定1</t>
  </si>
  <si>
    <t>Cb. 腹腔（膀胱）内圧測定2</t>
  </si>
  <si>
    <t>Cb. 腹腔（膀胱）内圧測定3</t>
  </si>
  <si>
    <t>Cb. 筋区画内圧測定1</t>
  </si>
  <si>
    <t>Cb. 筋区画内圧測定2</t>
  </si>
  <si>
    <t>Cb. 筋区画内圧測定3</t>
  </si>
  <si>
    <t>Cb. 減張切開1</t>
  </si>
  <si>
    <t>Cb. 減張切開2</t>
  </si>
  <si>
    <t>Cb. 減張切開3</t>
  </si>
  <si>
    <t>Cb. 緊急IVR1</t>
  </si>
  <si>
    <t>Cb. 緊急IVR2</t>
  </si>
  <si>
    <t>Cb. 緊急IVR3</t>
  </si>
  <si>
    <t>Cb. 全身麻酔1</t>
  </si>
  <si>
    <t>Cb. 全身麻酔2</t>
  </si>
  <si>
    <t>Cb. 全身麻酔3</t>
  </si>
  <si>
    <t>Cb. 脳死判定1</t>
  </si>
  <si>
    <t>Cb. 脳死判定2</t>
  </si>
  <si>
    <t>Cb. 脳死判定3</t>
  </si>
  <si>
    <t>評価担当指導医</t>
    <rPh sb="0" eb="7">
      <t>ヒョウカタントウシドウイ</t>
    </rPh>
    <phoneticPr fontId="3"/>
  </si>
  <si>
    <r>
      <t>Ab項目　</t>
    </r>
    <r>
      <rPr>
        <b/>
        <sz val="12"/>
        <color rgb="FFFFFFFF"/>
        <rFont val="游ゴシック"/>
        <family val="3"/>
        <charset val="128"/>
      </rPr>
      <t>５例</t>
    </r>
    <r>
      <rPr>
        <sz val="12"/>
        <color indexed="9"/>
        <rFont val="游ゴシック"/>
        <family val="3"/>
        <charset val="128"/>
      </rPr>
      <t>（</t>
    </r>
    <r>
      <rPr>
        <b/>
        <sz val="12"/>
        <color rgb="FFFFFFFF"/>
        <rFont val="游ゴシック"/>
        <family val="3"/>
        <charset val="128"/>
      </rPr>
      <t>必須</t>
    </r>
    <r>
      <rPr>
        <sz val="12"/>
        <color indexed="9"/>
        <rFont val="游ゴシック"/>
        <family val="3"/>
        <charset val="128"/>
      </rPr>
      <t>）</t>
    </r>
    <phoneticPr fontId="3"/>
  </si>
  <si>
    <r>
      <t>Aa項目　</t>
    </r>
    <r>
      <rPr>
        <b/>
        <sz val="12"/>
        <color rgb="FFFFFFFF"/>
        <rFont val="游ゴシック"/>
        <family val="3"/>
        <charset val="128"/>
      </rPr>
      <t>各５例</t>
    </r>
    <r>
      <rPr>
        <sz val="12"/>
        <color indexed="9"/>
        <rFont val="游ゴシック"/>
        <family val="3"/>
        <charset val="128"/>
      </rPr>
      <t>（</t>
    </r>
    <r>
      <rPr>
        <b/>
        <sz val="12"/>
        <color rgb="FFFFFFFF"/>
        <rFont val="游ゴシック"/>
        <family val="3"/>
        <charset val="128"/>
      </rPr>
      <t>必須</t>
    </r>
    <r>
      <rPr>
        <sz val="12"/>
        <color indexed="9"/>
        <rFont val="游ゴシック"/>
        <family val="3"/>
        <charset val="128"/>
      </rPr>
      <t>）</t>
    </r>
    <r>
      <rPr>
        <b/>
        <sz val="12"/>
        <color rgb="FFFFFFFF"/>
        <rFont val="游ゴシック"/>
        <family val="3"/>
        <charset val="128"/>
      </rPr>
      <t>合計１５例</t>
    </r>
    <phoneticPr fontId="3"/>
  </si>
  <si>
    <r>
      <t>Ba項目　</t>
    </r>
    <r>
      <rPr>
        <b/>
        <sz val="12"/>
        <color rgb="FFFFFFFF"/>
        <rFont val="游ゴシック"/>
        <family val="3"/>
        <charset val="128"/>
      </rPr>
      <t>各3例まで</t>
    </r>
    <r>
      <rPr>
        <sz val="12"/>
        <color indexed="9"/>
        <rFont val="游ゴシック"/>
        <family val="3"/>
        <charset val="128"/>
      </rPr>
      <t>記載可（</t>
    </r>
    <r>
      <rPr>
        <b/>
        <sz val="12"/>
        <color rgb="FFFFFFFF"/>
        <rFont val="游ゴシック"/>
        <family val="3"/>
        <charset val="128"/>
      </rPr>
      <t>選択</t>
    </r>
    <r>
      <rPr>
        <sz val="12"/>
        <color indexed="9"/>
        <rFont val="游ゴシック"/>
        <family val="3"/>
        <charset val="128"/>
      </rPr>
      <t>）</t>
    </r>
    <r>
      <rPr>
        <b/>
        <sz val="12"/>
        <color rgb="FFFFFFFF"/>
        <rFont val="游ゴシック"/>
        <family val="3"/>
        <charset val="128"/>
      </rPr>
      <t>合計20例以上</t>
    </r>
    <phoneticPr fontId="3"/>
  </si>
  <si>
    <r>
      <t>Bb項目　</t>
    </r>
    <r>
      <rPr>
        <b/>
        <sz val="12"/>
        <color rgb="FFFFFFFF"/>
        <rFont val="游ゴシック"/>
        <family val="3"/>
        <charset val="128"/>
      </rPr>
      <t>各3例まで</t>
    </r>
    <r>
      <rPr>
        <sz val="12"/>
        <color indexed="9"/>
        <rFont val="游ゴシック"/>
        <family val="3"/>
        <charset val="128"/>
      </rPr>
      <t>記載可（</t>
    </r>
    <r>
      <rPr>
        <b/>
        <sz val="12"/>
        <color rgb="FFFFFFFF"/>
        <rFont val="游ゴシック"/>
        <family val="3"/>
        <charset val="128"/>
      </rPr>
      <t>選択</t>
    </r>
    <r>
      <rPr>
        <sz val="12"/>
        <color indexed="9"/>
        <rFont val="游ゴシック"/>
        <family val="3"/>
        <charset val="128"/>
      </rPr>
      <t>）</t>
    </r>
    <r>
      <rPr>
        <b/>
        <sz val="12"/>
        <color rgb="FFFFFFFF"/>
        <rFont val="游ゴシック"/>
        <family val="3"/>
        <charset val="128"/>
      </rPr>
      <t>合計20例以上</t>
    </r>
    <phoneticPr fontId="3"/>
  </si>
  <si>
    <r>
      <t>Bc項目　</t>
    </r>
    <r>
      <rPr>
        <b/>
        <sz val="12"/>
        <color rgb="FFFFFFFF"/>
        <rFont val="游ゴシック"/>
        <family val="3"/>
        <charset val="128"/>
      </rPr>
      <t>各3例まで</t>
    </r>
    <r>
      <rPr>
        <sz val="12"/>
        <color indexed="9"/>
        <rFont val="游ゴシック"/>
        <family val="3"/>
        <charset val="128"/>
      </rPr>
      <t>記載可（</t>
    </r>
    <r>
      <rPr>
        <b/>
        <sz val="12"/>
        <color rgb="FFFFFFFF"/>
        <rFont val="游ゴシック"/>
        <family val="3"/>
        <charset val="128"/>
      </rPr>
      <t>選択</t>
    </r>
    <r>
      <rPr>
        <sz val="12"/>
        <color indexed="9"/>
        <rFont val="游ゴシック"/>
        <family val="3"/>
        <charset val="128"/>
      </rPr>
      <t>）</t>
    </r>
    <r>
      <rPr>
        <b/>
        <sz val="12"/>
        <color rgb="FFFFFFFF"/>
        <rFont val="游ゴシック"/>
        <family val="3"/>
        <charset val="128"/>
      </rPr>
      <t>合計6例以上</t>
    </r>
    <phoneticPr fontId="3"/>
  </si>
  <si>
    <t>連　携　施　設　名
（関　連　施　設　名）</t>
    <rPh sb="0" eb="1">
      <t>レン</t>
    </rPh>
    <rPh sb="2" eb="3">
      <t>ケイ</t>
    </rPh>
    <rPh sb="4" eb="5">
      <t>シ</t>
    </rPh>
    <rPh sb="6" eb="7">
      <t>セツ</t>
    </rPh>
    <rPh sb="11" eb="12">
      <t>セキ</t>
    </rPh>
    <rPh sb="13" eb="14">
      <t>レン</t>
    </rPh>
    <rPh sb="15" eb="16">
      <t>シ</t>
    </rPh>
    <rPh sb="17" eb="18">
      <t>セツ</t>
    </rPh>
    <rPh sb="19" eb="20">
      <t>メイ</t>
    </rPh>
    <phoneticPr fontId="3"/>
  </si>
  <si>
    <t>白い枠内に入力</t>
    <phoneticPr fontId="3"/>
  </si>
  <si>
    <t>登録症例確認用シート</t>
    <rPh sb="0" eb="2">
      <t>トウロク</t>
    </rPh>
    <rPh sb="4" eb="6">
      <t>カクニン</t>
    </rPh>
    <rPh sb="6" eb="7">
      <t>ヨウ</t>
    </rPh>
    <phoneticPr fontId="3"/>
  </si>
  <si>
    <t>【研修管理システムリンクはこちら】システムの利用は会員登録が必要です。</t>
    <rPh sb="1" eb="5">
      <t>ケンシュウカンリ</t>
    </rPh>
    <rPh sb="22" eb="24">
      <t>リヨウ</t>
    </rPh>
    <rPh sb="25" eb="29">
      <t>カイイントウロク</t>
    </rPh>
    <rPh sb="30" eb="32">
      <t>ヒツヨウ</t>
    </rPh>
    <phoneticPr fontId="3"/>
  </si>
  <si>
    <r>
      <t>※実際の症例登録作業や確認・承認作業は研修管理システム上でお願いします。</t>
    </r>
    <r>
      <rPr>
        <sz val="16"/>
        <color theme="0"/>
        <rFont val="游ゴシック"/>
        <family val="3"/>
        <charset val="128"/>
      </rPr>
      <t>⇒⇒⇒⇒⇒⇒⇒⇒⇒⇒⇒⇒⇒⇒⇒⇒⇒</t>
    </r>
    <rPh sb="1" eb="3">
      <t>ジッサイ</t>
    </rPh>
    <rPh sb="4" eb="6">
      <t>ショウレイ</t>
    </rPh>
    <rPh sb="6" eb="8">
      <t>トウロク</t>
    </rPh>
    <rPh sb="8" eb="10">
      <t>サギョウ</t>
    </rPh>
    <rPh sb="11" eb="13">
      <t>カクニン</t>
    </rPh>
    <rPh sb="14" eb="18">
      <t>ショウニンサギョウ</t>
    </rPh>
    <rPh sb="19" eb="23">
      <t>ケンシュウカンリ</t>
    </rPh>
    <rPh sb="27" eb="28">
      <t>ジョウ</t>
    </rPh>
    <rPh sb="30" eb="31">
      <t>ネガ</t>
    </rPh>
    <phoneticPr fontId="3"/>
  </si>
  <si>
    <t>※本シートは研修管理システムへ登録した症例のメモ等にご利用ください。</t>
    <rPh sb="1" eb="2">
      <t>ホン</t>
    </rPh>
    <rPh sb="6" eb="10">
      <t>ケンシュウカンリ</t>
    </rPh>
    <rPh sb="15" eb="17">
      <t>トウロク</t>
    </rPh>
    <rPh sb="19" eb="21">
      <t>ショウレイ</t>
    </rPh>
    <rPh sb="24" eb="25">
      <t>トウ</t>
    </rPh>
    <rPh sb="27" eb="29">
      <t>リヨウ</t>
    </rPh>
    <phoneticPr fontId="3"/>
  </si>
  <si>
    <t>備考／通信欄
（自由記載）</t>
    <rPh sb="0" eb="2">
      <t>ビコウ</t>
    </rPh>
    <rPh sb="3" eb="6">
      <t>ツウシンラン</t>
    </rPh>
    <rPh sb="8" eb="10">
      <t>ジユウ</t>
    </rPh>
    <rPh sb="10" eb="12">
      <t>キサイ</t>
    </rPh>
    <phoneticPr fontId="3"/>
  </si>
  <si>
    <t>登録件数欄</t>
    <rPh sb="0" eb="4">
      <t>トウロクケンスウ</t>
    </rPh>
    <rPh sb="4" eb="5">
      <t>ラン</t>
    </rPh>
    <phoneticPr fontId="3"/>
  </si>
  <si>
    <r>
      <t>Cb項目　</t>
    </r>
    <r>
      <rPr>
        <b/>
        <sz val="12"/>
        <color rgb="FFFFFFFF"/>
        <rFont val="游ゴシック"/>
        <family val="3"/>
        <charset val="128"/>
      </rPr>
      <t>術者または助手として各３例まで</t>
    </r>
    <r>
      <rPr>
        <sz val="12"/>
        <color indexed="9"/>
        <rFont val="游ゴシック"/>
        <family val="3"/>
        <charset val="128"/>
      </rPr>
      <t>（</t>
    </r>
    <r>
      <rPr>
        <b/>
        <sz val="12"/>
        <color rgb="FFFFFFFF"/>
        <rFont val="游ゴシック"/>
        <family val="3"/>
        <charset val="128"/>
      </rPr>
      <t>選択</t>
    </r>
    <r>
      <rPr>
        <sz val="12"/>
        <color indexed="9"/>
        <rFont val="游ゴシック"/>
        <family val="3"/>
        <charset val="128"/>
      </rPr>
      <t>）</t>
    </r>
    <r>
      <rPr>
        <b/>
        <sz val="12"/>
        <color rgb="FFFFFFFF"/>
        <rFont val="游ゴシック"/>
        <family val="3"/>
        <charset val="128"/>
      </rPr>
      <t>計30例以上</t>
    </r>
    <phoneticPr fontId="3"/>
  </si>
  <si>
    <t>セルが赤字、黄色で表示された場合
重複の可能性を示しています。</t>
    <rPh sb="3" eb="5">
      <t>アカジ</t>
    </rPh>
    <rPh sb="6" eb="8">
      <t>キイロ</t>
    </rPh>
    <rPh sb="9" eb="11">
      <t>ヒョウジ</t>
    </rPh>
    <rPh sb="14" eb="16">
      <t>バアイ</t>
    </rPh>
    <rPh sb="17" eb="19">
      <t>チョウフク</t>
    </rPh>
    <rPh sb="20" eb="23">
      <t>カノウセイ</t>
    </rPh>
    <rPh sb="24" eb="25">
      <t>シメ</t>
    </rPh>
    <phoneticPr fontId="3"/>
  </si>
  <si>
    <r>
      <t>Ac項目　</t>
    </r>
    <r>
      <rPr>
        <b/>
        <sz val="12"/>
        <color rgb="FFFFFFFF"/>
        <rFont val="游ゴシック"/>
        <family val="3"/>
        <charset val="128"/>
      </rPr>
      <t>各3例まで</t>
    </r>
    <r>
      <rPr>
        <sz val="12"/>
        <color indexed="9"/>
        <rFont val="游ゴシック"/>
        <family val="3"/>
        <charset val="128"/>
      </rPr>
      <t>記載可（</t>
    </r>
    <r>
      <rPr>
        <b/>
        <sz val="12"/>
        <color rgb="FFFFFFFF"/>
        <rFont val="游ゴシック"/>
        <family val="3"/>
        <charset val="128"/>
      </rPr>
      <t>選択</t>
    </r>
    <r>
      <rPr>
        <sz val="12"/>
        <color indexed="9"/>
        <rFont val="游ゴシック"/>
        <family val="3"/>
        <charset val="128"/>
      </rPr>
      <t>）</t>
    </r>
    <r>
      <rPr>
        <b/>
        <sz val="12"/>
        <color rgb="FFFFFFFF"/>
        <rFont val="游ゴシック"/>
        <family val="3"/>
        <charset val="128"/>
      </rPr>
      <t>合計30例以上</t>
    </r>
    <phoneticPr fontId="3"/>
  </si>
  <si>
    <r>
      <t>Ca項目　</t>
    </r>
    <r>
      <rPr>
        <b/>
        <sz val="12"/>
        <color rgb="FFFFFFFF"/>
        <rFont val="游ゴシック"/>
        <family val="3"/>
        <charset val="128"/>
      </rPr>
      <t>術者として各３例</t>
    </r>
    <r>
      <rPr>
        <sz val="12"/>
        <color indexed="9"/>
        <rFont val="游ゴシック"/>
        <family val="3"/>
        <charset val="128"/>
      </rPr>
      <t>（</t>
    </r>
    <r>
      <rPr>
        <b/>
        <sz val="12"/>
        <color rgb="FFFFFFFF"/>
        <rFont val="游ゴシック"/>
        <family val="3"/>
        <charset val="128"/>
      </rPr>
      <t>必修</t>
    </r>
    <r>
      <rPr>
        <sz val="12"/>
        <color indexed="9"/>
        <rFont val="游ゴシック"/>
        <family val="3"/>
        <charset val="128"/>
      </rPr>
      <t>）</t>
    </r>
    <r>
      <rPr>
        <b/>
        <sz val="12"/>
        <color rgb="FFFFFFFF"/>
        <rFont val="游ゴシック"/>
        <family val="3"/>
        <charset val="128"/>
      </rPr>
      <t>計45例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</si>
</sst>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m\/d"/>
    <numFmt numFmtId="178" formatCode="0_ "/>
  </numFmts>
  <fonts count="38">
    <font>
      <sz val="12"/>
      <name val="Osaka"/>
      <family val="3"/>
      <charset val="128"/>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12"/>
      <name val="ＭＳ Ｐゴシック"/>
      <family val="3"/>
      <charset val="128"/>
    </font>
    <font>
      <sz val="6"/>
      <name val="ＭＳ Ｐゴシック"/>
      <family val="2"/>
      <charset val="128"/>
    </font>
    <font>
      <sz val="10"/>
      <name val="ＭＳ Ｐゴシック"/>
      <family val="3"/>
      <charset val="128"/>
    </font>
    <font>
      <b/>
      <sz val="12"/>
      <name val="ＭＳ Ｐゴシック"/>
      <family val="3"/>
      <charset val="128"/>
    </font>
    <font>
      <sz val="12"/>
      <color theme="0"/>
      <name val="ＭＳ ゴシック"/>
      <family val="3"/>
      <charset val="128"/>
    </font>
    <font>
      <sz val="10"/>
      <color theme="0"/>
      <name val="ＭＳ ゴシック"/>
      <family val="3"/>
      <charset val="128"/>
    </font>
    <font>
      <sz val="10"/>
      <name val="Osaka"/>
      <family val="3"/>
      <charset val="128"/>
    </font>
    <font>
      <sz val="11"/>
      <color theme="0"/>
      <name val="ＭＳ ゴシック"/>
      <family val="3"/>
      <charset val="128"/>
    </font>
    <font>
      <sz val="11"/>
      <name val="Osaka"/>
      <family val="3"/>
      <charset val="128"/>
    </font>
    <font>
      <sz val="8"/>
      <color theme="0"/>
      <name val="ＭＳ ゴシック"/>
      <family val="3"/>
      <charset val="128"/>
    </font>
    <font>
      <sz val="9"/>
      <color theme="0"/>
      <name val="ＭＳ ゴシック"/>
      <family val="3"/>
      <charset val="128"/>
    </font>
    <font>
      <b/>
      <sz val="12"/>
      <name val="游ゴシック Medium"/>
      <family val="3"/>
      <charset val="128"/>
    </font>
    <font>
      <sz val="12"/>
      <name val="游ゴシック Medium"/>
      <family val="3"/>
      <charset val="128"/>
    </font>
    <font>
      <sz val="10"/>
      <name val="游ゴシック Medium"/>
      <family val="3"/>
      <charset val="128"/>
    </font>
    <font>
      <sz val="12"/>
      <color rgb="FFFF0000"/>
      <name val="游ゴシック Medium"/>
      <family val="3"/>
      <charset val="128"/>
    </font>
    <font>
      <sz val="11"/>
      <name val="游ゴシック Medium"/>
      <family val="3"/>
      <charset val="128"/>
    </font>
    <font>
      <sz val="12"/>
      <color theme="1"/>
      <name val="游ゴシック Medium"/>
      <family val="3"/>
      <charset val="128"/>
    </font>
    <font>
      <b/>
      <sz val="11"/>
      <color theme="1"/>
      <name val="游ゴシック Medium"/>
      <family val="3"/>
      <charset val="128"/>
    </font>
    <font>
      <b/>
      <sz val="12"/>
      <color theme="1"/>
      <name val="游ゴシック Medium"/>
      <family val="3"/>
      <charset val="128"/>
    </font>
    <font>
      <sz val="24"/>
      <color indexed="9"/>
      <name val="平成角ゴシック"/>
      <family val="3"/>
      <charset val="128"/>
    </font>
    <font>
      <sz val="12"/>
      <color indexed="9"/>
      <name val="平成明朝"/>
      <family val="3"/>
      <charset val="128"/>
    </font>
    <font>
      <sz val="18"/>
      <name val="平成明朝"/>
      <family val="3"/>
      <charset val="128"/>
    </font>
    <font>
      <sz val="12"/>
      <name val="平成明朝"/>
      <family val="3"/>
      <charset val="128"/>
    </font>
    <font>
      <u/>
      <sz val="12"/>
      <color theme="10"/>
      <name val="Osaka"/>
      <family val="3"/>
      <charset val="128"/>
    </font>
    <font>
      <sz val="12"/>
      <color indexed="9"/>
      <name val="游ゴシック"/>
      <family val="3"/>
      <charset val="128"/>
    </font>
    <font>
      <sz val="12"/>
      <name val="游ゴシック"/>
      <family val="3"/>
      <charset val="128"/>
    </font>
    <font>
      <b/>
      <sz val="12"/>
      <color rgb="FFFFFFFF"/>
      <name val="游ゴシック"/>
      <family val="3"/>
      <charset val="128"/>
    </font>
    <font>
      <b/>
      <u/>
      <sz val="12"/>
      <color theme="3" tint="0.79998168889431442"/>
      <name val="游ゴシック"/>
      <family val="3"/>
      <charset val="128"/>
    </font>
    <font>
      <sz val="11"/>
      <color rgb="FFFFFFFF"/>
      <name val="游ゴシック"/>
      <family val="3"/>
      <charset val="128"/>
    </font>
    <font>
      <b/>
      <sz val="11"/>
      <color theme="0"/>
      <name val="游ゴシック"/>
      <family val="3"/>
      <charset val="128"/>
    </font>
    <font>
      <sz val="16"/>
      <color theme="0"/>
      <name val="游ゴシック"/>
      <family val="3"/>
      <charset val="128"/>
    </font>
    <font>
      <sz val="9"/>
      <color indexed="81"/>
      <name val="游ゴシック Medium"/>
      <family val="3"/>
      <charset val="128"/>
    </font>
    <font>
      <sz val="12"/>
      <color rgb="FF333333"/>
      <name val="平成明朝"/>
      <family val="3"/>
      <charset val="128"/>
    </font>
  </fonts>
  <fills count="10">
    <fill>
      <patternFill patternType="none"/>
    </fill>
    <fill>
      <patternFill patternType="gray125"/>
    </fill>
    <fill>
      <patternFill patternType="solid">
        <fgColor theme="1" tint="0.249977111117893"/>
        <bgColor indexed="64"/>
      </patternFill>
    </fill>
    <fill>
      <patternFill patternType="solid">
        <fgColor theme="5" tint="0.79998168889431442"/>
        <bgColor indexed="64"/>
      </patternFill>
    </fill>
    <fill>
      <patternFill patternType="solid">
        <fgColor rgb="FFCCFFCC"/>
        <bgColor indexed="64"/>
      </patternFill>
    </fill>
    <fill>
      <patternFill patternType="solid">
        <fgColor rgb="FFF3D1F0"/>
        <bgColor indexed="64"/>
      </patternFill>
    </fill>
    <fill>
      <patternFill patternType="solid">
        <fgColor rgb="FFCD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33333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diagonal/>
    </border>
    <border>
      <left style="medium">
        <color auto="1"/>
      </left>
      <right style="thin">
        <color indexed="64"/>
      </right>
      <top style="thin">
        <color auto="1"/>
      </top>
      <bottom/>
      <diagonal/>
    </border>
    <border>
      <left style="thin">
        <color auto="1"/>
      </left>
      <right style="medium">
        <color auto="1"/>
      </right>
      <top style="medium">
        <color indexed="64"/>
      </top>
      <bottom style="thin">
        <color indexed="64"/>
      </bottom>
      <diagonal/>
    </border>
    <border>
      <left style="medium">
        <color auto="1"/>
      </left>
      <right style="thin">
        <color indexed="64"/>
      </right>
      <top style="medium">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indexed="64"/>
      </right>
      <top style="thin">
        <color auto="1"/>
      </top>
      <bottom style="thin">
        <color auto="1"/>
      </bottom>
      <diagonal/>
    </border>
    <border>
      <left style="thin">
        <color auto="1"/>
      </left>
      <right style="medium">
        <color auto="1"/>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thin">
        <color auto="1"/>
      </left>
      <right style="medium">
        <color auto="1"/>
      </right>
      <top style="medium">
        <color indexed="64"/>
      </top>
      <bottom style="medium">
        <color indexed="64"/>
      </bottom>
      <diagonal/>
    </border>
    <border>
      <left style="medium">
        <color auto="1"/>
      </left>
      <right style="thin">
        <color indexed="64"/>
      </right>
      <top style="medium">
        <color indexed="64"/>
      </top>
      <bottom style="medium">
        <color indexed="64"/>
      </bottom>
      <diagonal/>
    </border>
    <border>
      <left style="thin">
        <color auto="1"/>
      </left>
      <right style="medium">
        <color auto="1"/>
      </right>
      <top/>
      <bottom style="thin">
        <color indexed="64"/>
      </bottom>
      <diagonal/>
    </border>
    <border>
      <left style="medium">
        <color auto="1"/>
      </left>
      <right style="thin">
        <color indexed="64"/>
      </right>
      <top/>
      <bottom style="thin">
        <color indexed="64"/>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top/>
      <bottom style="thin">
        <color indexed="9"/>
      </bottom>
      <diagonal/>
    </border>
    <border>
      <left/>
      <right style="hair">
        <color indexed="64"/>
      </right>
      <top style="thin">
        <color indexed="9"/>
      </top>
      <bottom style="thin">
        <color indexed="9"/>
      </bottom>
      <diagonal/>
    </border>
    <border>
      <left style="hair">
        <color indexed="64"/>
      </left>
      <right style="hair">
        <color indexed="64"/>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style="thin">
        <color indexed="9"/>
      </bottom>
      <diagonal/>
    </border>
    <border>
      <left/>
      <right style="hair">
        <color indexed="64"/>
      </right>
      <top/>
      <bottom/>
      <diagonal/>
    </border>
    <border>
      <left/>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hair">
        <color indexed="64"/>
      </left>
      <right style="thin">
        <color indexed="9"/>
      </right>
      <top style="thin">
        <color indexed="9"/>
      </top>
      <bottom style="thin">
        <color indexed="9"/>
      </bottom>
      <diagonal/>
    </border>
    <border>
      <left/>
      <right style="thin">
        <color indexed="9"/>
      </right>
      <top/>
      <bottom/>
      <diagonal/>
    </border>
    <border>
      <left style="hair">
        <color indexed="64"/>
      </left>
      <right style="thin">
        <color indexed="9"/>
      </right>
      <top style="hair">
        <color indexed="64"/>
      </top>
      <bottom style="hair">
        <color indexed="64"/>
      </bottom>
      <diagonal/>
    </border>
    <border>
      <left/>
      <right/>
      <top style="hair">
        <color indexed="64"/>
      </top>
      <bottom/>
      <diagonal/>
    </border>
  </borders>
  <cellStyleXfs count="5">
    <xf numFmtId="0" fontId="0" fillId="0" borderId="0"/>
    <xf numFmtId="0" fontId="2" fillId="0" borderId="0"/>
    <xf numFmtId="0" fontId="4" fillId="0" borderId="0"/>
    <xf numFmtId="0" fontId="1" fillId="0" borderId="0">
      <alignment vertical="center"/>
    </xf>
    <xf numFmtId="0" fontId="28" fillId="0" borderId="0" applyNumberFormat="0" applyFill="0" applyBorder="0" applyAlignment="0" applyProtection="0"/>
  </cellStyleXfs>
  <cellXfs count="285">
    <xf numFmtId="0" fontId="0" fillId="0" borderId="0" xfId="0"/>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horizontal="justify" vertical="center"/>
    </xf>
    <xf numFmtId="0" fontId="5" fillId="0" borderId="0" xfId="0" applyFont="1" applyBorder="1" applyAlignment="1">
      <alignment vertical="center"/>
    </xf>
    <xf numFmtId="0" fontId="5" fillId="0" borderId="6" xfId="0" applyFont="1" applyBorder="1" applyAlignment="1">
      <alignment vertical="center" wrapText="1"/>
    </xf>
    <xf numFmtId="176" fontId="5" fillId="0" borderId="0"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0" xfId="0" applyNumberFormat="1" applyFont="1" applyAlignment="1">
      <alignment vertical="center"/>
    </xf>
    <xf numFmtId="176" fontId="5" fillId="0" borderId="1" xfId="0" applyNumberFormat="1" applyFont="1" applyBorder="1" applyAlignment="1">
      <alignment vertical="center"/>
    </xf>
    <xf numFmtId="176" fontId="5" fillId="0" borderId="0" xfId="0" applyNumberFormat="1" applyFont="1" applyAlignment="1">
      <alignment horizontal="left" vertical="center"/>
    </xf>
    <xf numFmtId="0" fontId="0" fillId="0" borderId="0" xfId="0" applyAlignment="1">
      <alignment vertical="center"/>
    </xf>
    <xf numFmtId="0" fontId="8" fillId="0" borderId="0" xfId="0" applyFont="1" applyBorder="1" applyAlignment="1">
      <alignment horizontal="left" vertical="center"/>
    </xf>
    <xf numFmtId="0" fontId="2" fillId="0" borderId="0" xfId="0" applyFont="1"/>
    <xf numFmtId="0" fontId="5" fillId="0" borderId="0" xfId="0" applyFont="1" applyBorder="1" applyAlignment="1">
      <alignment horizontal="left" vertical="center"/>
    </xf>
    <xf numFmtId="176" fontId="5" fillId="0" borderId="0" xfId="0" applyNumberFormat="1" applyFont="1" applyBorder="1" applyAlignment="1">
      <alignment vertical="center"/>
    </xf>
    <xf numFmtId="176" fontId="2" fillId="0" borderId="0" xfId="0" applyNumberFormat="1" applyFont="1"/>
    <xf numFmtId="0" fontId="8" fillId="0" borderId="0" xfId="0" applyFont="1" applyAlignment="1">
      <alignment horizontal="left" vertical="center"/>
    </xf>
    <xf numFmtId="0" fontId="8"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9" fillId="2" borderId="1" xfId="1" applyFont="1" applyFill="1" applyBorder="1" applyAlignment="1" applyProtection="1">
      <alignment horizontal="center" vertical="center" wrapText="1"/>
      <protection hidden="1"/>
    </xf>
    <xf numFmtId="176" fontId="9" fillId="2" borderId="1" xfId="1" applyNumberFormat="1" applyFont="1" applyFill="1" applyBorder="1" applyAlignment="1" applyProtection="1">
      <alignment horizontal="center" vertical="center" wrapText="1"/>
      <protection hidden="1"/>
    </xf>
    <xf numFmtId="0" fontId="10" fillId="2" borderId="1" xfId="1" applyFont="1" applyFill="1" applyBorder="1" applyAlignment="1" applyProtection="1">
      <alignment horizontal="center" vertical="center" wrapText="1"/>
      <protection hidden="1"/>
    </xf>
    <xf numFmtId="0" fontId="7" fillId="0" borderId="0" xfId="0" applyFont="1" applyAlignment="1">
      <alignment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1" xfId="0" applyFont="1" applyBorder="1" applyAlignment="1">
      <alignment vertical="center"/>
    </xf>
    <xf numFmtId="0" fontId="7" fillId="0" borderId="0" xfId="0" applyFont="1" applyAlignment="1">
      <alignment horizontal="left" vertical="center"/>
    </xf>
    <xf numFmtId="0" fontId="11" fillId="0" borderId="0" xfId="0" applyFont="1"/>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2" fillId="2" borderId="1" xfId="1" applyFont="1" applyFill="1" applyBorder="1" applyAlignment="1" applyProtection="1">
      <alignment horizontal="center" vertical="center" wrapText="1"/>
      <protection hidden="1"/>
    </xf>
    <xf numFmtId="0" fontId="4" fillId="0" borderId="0" xfId="0" applyFont="1" applyAlignment="1">
      <alignment vertical="center"/>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vertical="center"/>
    </xf>
    <xf numFmtId="0" fontId="4" fillId="0" borderId="1" xfId="0" applyFont="1" applyBorder="1" applyAlignment="1">
      <alignment vertical="center"/>
    </xf>
    <xf numFmtId="0" fontId="4" fillId="0" borderId="0" xfId="0" applyFont="1" applyAlignment="1">
      <alignment horizontal="left" vertical="center"/>
    </xf>
    <xf numFmtId="0" fontId="4" fillId="0" borderId="6" xfId="0" applyFont="1" applyBorder="1" applyAlignment="1">
      <alignment vertical="center" wrapText="1"/>
    </xf>
    <xf numFmtId="0" fontId="4" fillId="0" borderId="0" xfId="0" applyFont="1" applyBorder="1" applyAlignment="1">
      <alignment horizontal="center" vertical="center"/>
    </xf>
    <xf numFmtId="0" fontId="4" fillId="0" borderId="1" xfId="0" applyFont="1" applyBorder="1" applyAlignment="1">
      <alignment horizontal="justify" vertical="center"/>
    </xf>
    <xf numFmtId="0" fontId="13" fillId="0" borderId="0" xfId="0" applyFont="1"/>
    <xf numFmtId="0" fontId="14" fillId="2" borderId="1" xfId="1" applyFont="1" applyFill="1" applyBorder="1" applyAlignment="1" applyProtection="1">
      <alignment horizontal="center" vertical="center" wrapText="1"/>
      <protection hidden="1"/>
    </xf>
    <xf numFmtId="0" fontId="15" fillId="2" borderId="1" xfId="1" applyFont="1" applyFill="1" applyBorder="1" applyAlignment="1" applyProtection="1">
      <alignment horizontal="center" vertical="center" wrapText="1"/>
      <protection hidden="1"/>
    </xf>
    <xf numFmtId="176" fontId="5" fillId="0" borderId="5" xfId="0" applyNumberFormat="1" applyFont="1" applyBorder="1" applyAlignment="1">
      <alignment vertical="center" wrapText="1"/>
    </xf>
    <xf numFmtId="0" fontId="5" fillId="0" borderId="5" xfId="0" applyFont="1" applyBorder="1" applyAlignment="1">
      <alignment vertical="center" wrapText="1"/>
    </xf>
    <xf numFmtId="0" fontId="4" fillId="0" borderId="5" xfId="0" applyFont="1" applyBorder="1" applyAlignment="1">
      <alignment vertical="center" wrapText="1"/>
    </xf>
    <xf numFmtId="0" fontId="5" fillId="0" borderId="12" xfId="0" applyFont="1" applyBorder="1" applyAlignment="1">
      <alignment horizontal="center" vertical="center"/>
    </xf>
    <xf numFmtId="49" fontId="17" fillId="0" borderId="0" xfId="2" applyNumberFormat="1" applyFont="1" applyFill="1" applyAlignment="1">
      <alignment horizontal="left" vertical="center"/>
    </xf>
    <xf numFmtId="0" fontId="17" fillId="0" borderId="0" xfId="2" applyFont="1" applyFill="1" applyAlignment="1">
      <alignment vertical="center"/>
    </xf>
    <xf numFmtId="0" fontId="17" fillId="0" borderId="0" xfId="2" applyFont="1" applyFill="1" applyBorder="1" applyAlignment="1">
      <alignment vertical="center"/>
    </xf>
    <xf numFmtId="0" fontId="17" fillId="0" borderId="0" xfId="2" applyFont="1" applyFill="1" applyAlignment="1">
      <alignment horizontal="center" vertical="center"/>
    </xf>
    <xf numFmtId="0" fontId="17" fillId="0" borderId="1" xfId="2" applyFont="1" applyFill="1" applyBorder="1" applyAlignment="1">
      <alignment vertical="center"/>
    </xf>
    <xf numFmtId="14" fontId="17" fillId="0" borderId="0" xfId="2" applyNumberFormat="1" applyFont="1" applyFill="1" applyAlignment="1">
      <alignment horizontal="center" vertical="center"/>
    </xf>
    <xf numFmtId="0" fontId="17" fillId="0" borderId="15" xfId="2" applyFont="1" applyFill="1" applyBorder="1" applyAlignment="1">
      <alignment vertical="center"/>
    </xf>
    <xf numFmtId="0" fontId="19" fillId="0" borderId="0" xfId="2" applyFont="1" applyAlignment="1">
      <alignment horizontal="left"/>
    </xf>
    <xf numFmtId="0" fontId="19" fillId="0" borderId="0" xfId="2" applyFont="1" applyFill="1" applyAlignment="1">
      <alignment vertical="center"/>
    </xf>
    <xf numFmtId="0" fontId="19" fillId="0" borderId="0" xfId="2" applyFont="1" applyAlignment="1">
      <alignment horizontal="center"/>
    </xf>
    <xf numFmtId="0" fontId="21" fillId="0" borderId="0" xfId="2" applyFont="1" applyFill="1" applyBorder="1" applyAlignment="1">
      <alignment vertical="center"/>
    </xf>
    <xf numFmtId="0" fontId="17" fillId="7" borderId="1" xfId="2" applyFont="1" applyFill="1" applyBorder="1" applyAlignment="1">
      <alignment vertical="center"/>
    </xf>
    <xf numFmtId="0" fontId="17" fillId="7" borderId="17" xfId="2" applyFont="1" applyFill="1" applyBorder="1" applyAlignment="1">
      <alignment vertical="center"/>
    </xf>
    <xf numFmtId="0" fontId="17" fillId="7" borderId="22" xfId="2" applyFont="1" applyFill="1" applyBorder="1" applyAlignment="1">
      <alignment vertical="center"/>
    </xf>
    <xf numFmtId="49" fontId="17" fillId="0" borderId="23" xfId="2" applyNumberFormat="1" applyFont="1" applyFill="1" applyBorder="1" applyAlignment="1">
      <alignment horizontal="center" vertical="center"/>
    </xf>
    <xf numFmtId="0" fontId="17" fillId="0" borderId="23" xfId="2" applyFont="1" applyFill="1" applyBorder="1" applyAlignment="1">
      <alignment vertical="center"/>
    </xf>
    <xf numFmtId="0" fontId="17" fillId="0" borderId="23" xfId="2" applyFont="1" applyFill="1" applyBorder="1" applyAlignment="1">
      <alignment horizontal="center" vertical="center" wrapText="1"/>
    </xf>
    <xf numFmtId="0" fontId="17" fillId="0" borderId="22" xfId="2" applyFont="1" applyFill="1" applyBorder="1" applyAlignment="1">
      <alignment vertical="center"/>
    </xf>
    <xf numFmtId="0" fontId="17" fillId="0" borderId="24" xfId="2" applyFont="1" applyFill="1" applyBorder="1" applyAlignment="1">
      <alignment vertical="center"/>
    </xf>
    <xf numFmtId="0" fontId="17" fillId="7" borderId="15" xfId="2" applyFont="1" applyFill="1" applyBorder="1" applyAlignment="1">
      <alignment vertical="center"/>
    </xf>
    <xf numFmtId="0" fontId="17" fillId="7" borderId="26" xfId="2" applyFont="1" applyFill="1" applyBorder="1" applyAlignment="1">
      <alignment vertical="center"/>
    </xf>
    <xf numFmtId="0" fontId="17" fillId="0" borderId="17" xfId="2" applyFont="1" applyFill="1" applyBorder="1" applyAlignment="1">
      <alignment horizontal="center" vertical="center"/>
    </xf>
    <xf numFmtId="0" fontId="17" fillId="7" borderId="24" xfId="2" applyFont="1" applyFill="1" applyBorder="1" applyAlignment="1">
      <alignment vertical="center"/>
    </xf>
    <xf numFmtId="0" fontId="17" fillId="0" borderId="17" xfId="2" applyFont="1" applyFill="1" applyBorder="1" applyAlignment="1">
      <alignment vertical="center"/>
    </xf>
    <xf numFmtId="0" fontId="17" fillId="0" borderId="26" xfId="2" applyFont="1" applyFill="1" applyBorder="1" applyAlignment="1">
      <alignment vertical="center"/>
    </xf>
    <xf numFmtId="49" fontId="17" fillId="0" borderId="0" xfId="2" applyNumberFormat="1" applyFont="1" applyAlignment="1">
      <alignment horizontal="left" vertical="center"/>
    </xf>
    <xf numFmtId="0" fontId="17" fillId="0" borderId="0" xfId="2" applyFont="1" applyAlignment="1">
      <alignment vertical="center"/>
    </xf>
    <xf numFmtId="0" fontId="16" fillId="0" borderId="0" xfId="2" applyFont="1" applyAlignment="1">
      <alignment horizontal="left"/>
    </xf>
    <xf numFmtId="0" fontId="17" fillId="0" borderId="0" xfId="2" applyFont="1" applyBorder="1" applyAlignment="1">
      <alignment horizontal="center" vertical="center"/>
    </xf>
    <xf numFmtId="0" fontId="17" fillId="0" borderId="0" xfId="2" applyFont="1" applyAlignment="1">
      <alignment horizontal="left"/>
    </xf>
    <xf numFmtId="0" fontId="21" fillId="0" borderId="0" xfId="2" applyFont="1" applyAlignment="1">
      <alignment vertical="center"/>
    </xf>
    <xf numFmtId="0" fontId="17" fillId="0" borderId="0" xfId="2" applyFont="1" applyAlignment="1">
      <alignment horizontal="center" vertical="center"/>
    </xf>
    <xf numFmtId="0" fontId="16" fillId="0" borderId="1" xfId="2" applyFont="1" applyFill="1" applyBorder="1" applyAlignment="1">
      <alignment horizontal="center" vertical="center"/>
    </xf>
    <xf numFmtId="49" fontId="17" fillId="4" borderId="15" xfId="2" applyNumberFormat="1" applyFont="1" applyFill="1" applyBorder="1" applyAlignment="1">
      <alignment horizontal="left" vertical="center"/>
    </xf>
    <xf numFmtId="0" fontId="21" fillId="0" borderId="19" xfId="2" applyFont="1" applyBorder="1" applyAlignment="1">
      <alignment vertical="center"/>
    </xf>
    <xf numFmtId="0" fontId="23" fillId="0" borderId="1" xfId="2" applyFont="1" applyFill="1" applyBorder="1" applyAlignment="1">
      <alignment horizontal="center" vertical="center"/>
    </xf>
    <xf numFmtId="49" fontId="17" fillId="5" borderId="15" xfId="2" applyNumberFormat="1" applyFont="1" applyFill="1" applyBorder="1" applyAlignment="1">
      <alignment horizontal="left"/>
    </xf>
    <xf numFmtId="0" fontId="21" fillId="0" borderId="16" xfId="2" applyFont="1" applyBorder="1"/>
    <xf numFmtId="49" fontId="17" fillId="4" borderId="4" xfId="2" applyNumberFormat="1" applyFont="1" applyFill="1" applyBorder="1" applyAlignment="1">
      <alignment horizontal="left"/>
    </xf>
    <xf numFmtId="0" fontId="21" fillId="0" borderId="0" xfId="2" applyFont="1"/>
    <xf numFmtId="49" fontId="17" fillId="5" borderId="15" xfId="2" applyNumberFormat="1" applyFont="1" applyFill="1" applyBorder="1" applyAlignment="1">
      <alignment horizontal="left" vertical="center"/>
    </xf>
    <xf numFmtId="49" fontId="17" fillId="6" borderId="15" xfId="2" applyNumberFormat="1" applyFont="1" applyFill="1" applyBorder="1" applyAlignment="1">
      <alignment horizontal="left" vertical="center"/>
    </xf>
    <xf numFmtId="0" fontId="23" fillId="0" borderId="1" xfId="2" applyFont="1" applyBorder="1" applyAlignment="1">
      <alignment horizontal="center" vertical="center"/>
    </xf>
    <xf numFmtId="49" fontId="17" fillId="8" borderId="15" xfId="2" applyNumberFormat="1" applyFont="1" applyFill="1" applyBorder="1" applyAlignment="1">
      <alignment horizontal="left" vertical="center"/>
    </xf>
    <xf numFmtId="0" fontId="21" fillId="8" borderId="19" xfId="2" applyFont="1" applyFill="1" applyBorder="1" applyAlignment="1">
      <alignment vertical="center"/>
    </xf>
    <xf numFmtId="0" fontId="23" fillId="8" borderId="1" xfId="2" applyFont="1" applyFill="1" applyBorder="1" applyAlignment="1">
      <alignment horizontal="center" vertical="center"/>
    </xf>
    <xf numFmtId="0" fontId="22" fillId="0" borderId="0" xfId="3" applyFont="1" applyBorder="1" applyAlignment="1">
      <alignment vertical="center" wrapText="1"/>
    </xf>
    <xf numFmtId="0" fontId="22" fillId="0" borderId="0" xfId="3" applyFont="1" applyBorder="1" applyAlignment="1" applyProtection="1">
      <alignment vertical="center" wrapText="1"/>
      <protection locked="0"/>
    </xf>
    <xf numFmtId="0" fontId="22" fillId="0" borderId="0" xfId="3" applyFont="1" applyBorder="1" applyProtection="1">
      <alignment vertical="center"/>
      <protection locked="0"/>
    </xf>
    <xf numFmtId="0" fontId="17" fillId="0" borderId="8" xfId="2" applyFont="1" applyBorder="1" applyAlignment="1">
      <alignment horizontal="center" vertical="center"/>
    </xf>
    <xf numFmtId="0" fontId="16" fillId="0" borderId="15" xfId="2" applyFont="1" applyFill="1" applyBorder="1" applyAlignment="1">
      <alignment horizontal="center" vertical="center"/>
    </xf>
    <xf numFmtId="0" fontId="23" fillId="8" borderId="15" xfId="2" applyFont="1" applyFill="1" applyBorder="1" applyAlignment="1">
      <alignment horizontal="center" vertical="center"/>
    </xf>
    <xf numFmtId="0" fontId="21" fillId="0" borderId="8" xfId="2" applyFont="1" applyBorder="1" applyAlignment="1">
      <alignment vertical="center"/>
    </xf>
    <xf numFmtId="0" fontId="23" fillId="0" borderId="15" xfId="2" applyFont="1" applyFill="1" applyBorder="1" applyAlignment="1">
      <alignment horizontal="center" vertical="center"/>
    </xf>
    <xf numFmtId="0" fontId="17" fillId="0" borderId="8" xfId="2" applyFont="1" applyBorder="1" applyAlignment="1">
      <alignment vertical="center"/>
    </xf>
    <xf numFmtId="0" fontId="17" fillId="0" borderId="0" xfId="2" applyFont="1" applyAlignment="1">
      <alignment horizontal="left" vertical="center"/>
    </xf>
    <xf numFmtId="0" fontId="17" fillId="0" borderId="24" xfId="2" applyFont="1" applyFill="1" applyBorder="1" applyAlignment="1">
      <alignment horizontal="center" vertical="center"/>
    </xf>
    <xf numFmtId="0" fontId="17" fillId="0" borderId="15" xfId="2" applyFont="1" applyFill="1" applyBorder="1" applyAlignment="1">
      <alignment horizontal="center" vertical="center"/>
    </xf>
    <xf numFmtId="0" fontId="17" fillId="0" borderId="26" xfId="2" applyFont="1" applyFill="1" applyBorder="1" applyAlignment="1">
      <alignment horizontal="center" vertical="center"/>
    </xf>
    <xf numFmtId="0" fontId="17" fillId="0" borderId="23" xfId="2" applyFont="1" applyFill="1" applyBorder="1" applyAlignment="1">
      <alignment horizontal="center" vertical="center"/>
    </xf>
    <xf numFmtId="0" fontId="17" fillId="0" borderId="22" xfId="2" applyFont="1" applyFill="1" applyBorder="1" applyAlignment="1">
      <alignment horizontal="center" vertical="center"/>
    </xf>
    <xf numFmtId="0" fontId="17" fillId="8" borderId="15" xfId="2" applyFont="1" applyFill="1" applyBorder="1" applyAlignment="1">
      <alignment horizontal="center" vertical="center"/>
    </xf>
    <xf numFmtId="0" fontId="17" fillId="8" borderId="24" xfId="2" applyFont="1" applyFill="1" applyBorder="1" applyAlignment="1">
      <alignment horizontal="center" vertical="center"/>
    </xf>
    <xf numFmtId="0" fontId="17" fillId="8" borderId="26" xfId="2" applyFont="1" applyFill="1" applyBorder="1" applyAlignment="1">
      <alignment horizontal="center" vertical="center"/>
    </xf>
    <xf numFmtId="0" fontId="17" fillId="8" borderId="22" xfId="2" applyFont="1" applyFill="1" applyBorder="1" applyAlignment="1">
      <alignment horizontal="center" vertical="center"/>
    </xf>
    <xf numFmtId="0" fontId="17" fillId="8" borderId="17" xfId="2"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7" fillId="0" borderId="13" xfId="0" applyFont="1" applyBorder="1" applyAlignment="1">
      <alignment horizontal="center" vertical="center"/>
    </xf>
    <xf numFmtId="0" fontId="17" fillId="3" borderId="15" xfId="0" applyFont="1" applyFill="1" applyBorder="1" applyAlignment="1">
      <alignment horizontal="center" vertical="center"/>
    </xf>
    <xf numFmtId="0" fontId="17" fillId="0" borderId="0" xfId="0" applyFont="1"/>
    <xf numFmtId="176" fontId="17" fillId="0" borderId="0" xfId="0" applyNumberFormat="1" applyFont="1"/>
    <xf numFmtId="0" fontId="17" fillId="0" borderId="0" xfId="0" applyFont="1" applyAlignment="1">
      <alignment vertical="center" wrapText="1"/>
    </xf>
    <xf numFmtId="0" fontId="17" fillId="0" borderId="15" xfId="0" applyFont="1" applyBorder="1" applyAlignment="1">
      <alignment vertical="center" wrapText="1"/>
    </xf>
    <xf numFmtId="0" fontId="18" fillId="0" borderId="21" xfId="1" applyFont="1" applyBorder="1" applyAlignment="1">
      <alignment vertical="center" wrapText="1"/>
    </xf>
    <xf numFmtId="0" fontId="17" fillId="0" borderId="0" xfId="1" applyFont="1" applyAlignment="1">
      <alignment vertical="center" wrapText="1"/>
    </xf>
    <xf numFmtId="0" fontId="18" fillId="0" borderId="21" xfId="0" applyFont="1" applyBorder="1" applyAlignment="1">
      <alignment vertical="center" wrapText="1"/>
    </xf>
    <xf numFmtId="0" fontId="17" fillId="0" borderId="21" xfId="0" applyFont="1" applyBorder="1" applyAlignment="1">
      <alignment vertical="center"/>
    </xf>
    <xf numFmtId="0" fontId="17" fillId="0" borderId="0" xfId="1" applyFont="1" applyAlignment="1">
      <alignment horizontal="center" vertical="center" wrapText="1"/>
    </xf>
    <xf numFmtId="0" fontId="18" fillId="0" borderId="0" xfId="0" applyFont="1" applyAlignment="1">
      <alignment vertical="center" wrapText="1"/>
    </xf>
    <xf numFmtId="0" fontId="17" fillId="3" borderId="15" xfId="0" applyFont="1" applyFill="1" applyBorder="1" applyAlignment="1">
      <alignment horizontal="center" vertical="center" wrapText="1"/>
    </xf>
    <xf numFmtId="0" fontId="17" fillId="0" borderId="0" xfId="0" applyFont="1" applyAlignment="1">
      <alignment horizontal="center" vertical="center"/>
    </xf>
    <xf numFmtId="0" fontId="17" fillId="0" borderId="15" xfId="0" applyFont="1" applyBorder="1" applyAlignment="1">
      <alignment vertical="center"/>
    </xf>
    <xf numFmtId="0" fontId="17" fillId="0" borderId="15" xfId="0" applyFont="1" applyBorder="1"/>
    <xf numFmtId="0" fontId="17" fillId="0" borderId="27" xfId="2" applyFont="1" applyFill="1" applyBorder="1" applyAlignment="1">
      <alignment horizontal="center" vertical="center"/>
    </xf>
    <xf numFmtId="0" fontId="17" fillId="0" borderId="28" xfId="2" applyFont="1" applyFill="1" applyBorder="1" applyAlignment="1">
      <alignment horizontal="center" vertical="center"/>
    </xf>
    <xf numFmtId="0" fontId="17" fillId="8" borderId="29" xfId="2" applyFont="1" applyFill="1" applyBorder="1" applyAlignment="1">
      <alignment horizontal="center" vertical="center"/>
    </xf>
    <xf numFmtId="0" fontId="17" fillId="0" borderId="30" xfId="2" applyFont="1" applyFill="1" applyBorder="1" applyAlignment="1">
      <alignment horizontal="center" vertical="center"/>
    </xf>
    <xf numFmtId="0" fontId="17" fillId="8" borderId="31" xfId="2" applyFont="1" applyFill="1" applyBorder="1" applyAlignment="1">
      <alignment horizontal="center" vertical="center"/>
    </xf>
    <xf numFmtId="0" fontId="17" fillId="0" borderId="32" xfId="2" applyFont="1" applyFill="1" applyBorder="1" applyAlignment="1">
      <alignment horizontal="center" vertical="center"/>
    </xf>
    <xf numFmtId="0" fontId="17" fillId="8" borderId="33" xfId="2" applyFont="1" applyFill="1" applyBorder="1" applyAlignment="1">
      <alignment horizontal="center" vertical="center"/>
    </xf>
    <xf numFmtId="0" fontId="17" fillId="0" borderId="34" xfId="2" applyFont="1" applyFill="1" applyBorder="1" applyAlignment="1">
      <alignment horizontal="center" vertical="center"/>
    </xf>
    <xf numFmtId="0" fontId="17" fillId="8" borderId="35" xfId="2" applyFont="1" applyFill="1" applyBorder="1" applyAlignment="1">
      <alignment horizontal="center" vertical="center"/>
    </xf>
    <xf numFmtId="0" fontId="17" fillId="0" borderId="36" xfId="2" applyFont="1" applyFill="1" applyBorder="1" applyAlignment="1">
      <alignment horizontal="center" vertical="center"/>
    </xf>
    <xf numFmtId="0" fontId="17" fillId="8" borderId="37" xfId="2" applyFont="1" applyFill="1" applyBorder="1" applyAlignment="1">
      <alignment horizontal="center" vertical="center"/>
    </xf>
    <xf numFmtId="0" fontId="17" fillId="0" borderId="38" xfId="2" applyFont="1" applyFill="1" applyBorder="1" applyAlignment="1">
      <alignment horizontal="center" vertical="center"/>
    </xf>
    <xf numFmtId="0" fontId="17" fillId="8" borderId="27"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31" xfId="2" applyFont="1" applyFill="1" applyBorder="1" applyAlignment="1">
      <alignment horizontal="center" vertical="center"/>
    </xf>
    <xf numFmtId="0" fontId="17" fillId="0" borderId="33" xfId="2" applyFont="1" applyFill="1" applyBorder="1" applyAlignment="1">
      <alignment horizontal="center" vertical="center"/>
    </xf>
    <xf numFmtId="0" fontId="17" fillId="8" borderId="37" xfId="2" applyFont="1" applyFill="1" applyBorder="1" applyAlignment="1">
      <alignment vertical="center"/>
    </xf>
    <xf numFmtId="0" fontId="17" fillId="8" borderId="31" xfId="2" applyFont="1" applyFill="1" applyBorder="1" applyAlignment="1">
      <alignment vertical="center"/>
    </xf>
    <xf numFmtId="0" fontId="24" fillId="9" borderId="0" xfId="0" applyFont="1" applyFill="1" applyAlignment="1">
      <alignment vertical="center"/>
    </xf>
    <xf numFmtId="0" fontId="25" fillId="9" borderId="0" xfId="0" applyFont="1" applyFill="1" applyAlignment="1">
      <alignment vertical="center"/>
    </xf>
    <xf numFmtId="0" fontId="25" fillId="9" borderId="0" xfId="0" applyFont="1" applyFill="1"/>
    <xf numFmtId="0" fontId="25" fillId="9" borderId="0" xfId="0" applyFont="1" applyFill="1" applyAlignment="1">
      <alignment horizontal="left" vertical="center"/>
    </xf>
    <xf numFmtId="0" fontId="30" fillId="9" borderId="0" xfId="0" applyFont="1" applyFill="1" applyAlignment="1">
      <alignment horizontal="left" vertical="center"/>
    </xf>
    <xf numFmtId="0" fontId="29" fillId="9" borderId="0" xfId="0" applyFont="1" applyFill="1" applyAlignment="1">
      <alignment horizontal="left" vertical="center"/>
    </xf>
    <xf numFmtId="0" fontId="29" fillId="9" borderId="0" xfId="0" applyFont="1" applyFill="1" applyAlignment="1">
      <alignment vertical="center"/>
    </xf>
    <xf numFmtId="0" fontId="29" fillId="9" borderId="0" xfId="0" applyFont="1" applyFill="1"/>
    <xf numFmtId="0" fontId="30" fillId="9" borderId="43" xfId="0" applyFont="1" applyFill="1" applyBorder="1" applyAlignment="1">
      <alignment horizontal="left" vertical="center"/>
    </xf>
    <xf numFmtId="177" fontId="30" fillId="9" borderId="43" xfId="0" applyNumberFormat="1" applyFont="1" applyFill="1" applyBorder="1" applyAlignment="1">
      <alignment horizontal="left" vertical="center"/>
    </xf>
    <xf numFmtId="0" fontId="29" fillId="9" borderId="0" xfId="0" applyFont="1" applyFill="1" applyAlignment="1">
      <alignment horizontal="center" vertical="center"/>
    </xf>
    <xf numFmtId="0" fontId="29" fillId="9" borderId="44" xfId="0" applyFont="1" applyFill="1" applyBorder="1" applyAlignment="1">
      <alignment horizontal="center" vertical="center" wrapText="1"/>
    </xf>
    <xf numFmtId="0" fontId="29" fillId="9" borderId="45" xfId="0" applyFont="1" applyFill="1" applyBorder="1" applyAlignment="1">
      <alignment horizontal="center" vertical="center"/>
    </xf>
    <xf numFmtId="0" fontId="29" fillId="9" borderId="45" xfId="0" applyFont="1" applyFill="1" applyBorder="1" applyAlignment="1">
      <alignment horizontal="center" vertical="center" wrapText="1"/>
    </xf>
    <xf numFmtId="0" fontId="29" fillId="9" borderId="51" xfId="0" applyFont="1" applyFill="1" applyBorder="1" applyAlignment="1">
      <alignment horizontal="center" vertical="center" wrapText="1"/>
    </xf>
    <xf numFmtId="0" fontId="25" fillId="9" borderId="0" xfId="0" applyFont="1" applyFill="1" applyAlignment="1">
      <alignment horizontal="center" vertical="center"/>
    </xf>
    <xf numFmtId="0" fontId="29" fillId="9" borderId="46" xfId="0" applyFont="1" applyFill="1" applyBorder="1" applyAlignment="1">
      <alignment horizontal="center" vertical="center"/>
    </xf>
    <xf numFmtId="0" fontId="29" fillId="9" borderId="43" xfId="0" applyFont="1" applyFill="1" applyBorder="1" applyAlignment="1">
      <alignment horizontal="center" vertical="center"/>
    </xf>
    <xf numFmtId="0" fontId="29" fillId="9" borderId="47" xfId="0" applyFont="1" applyFill="1" applyBorder="1" applyAlignment="1">
      <alignment horizontal="right" vertical="center"/>
    </xf>
    <xf numFmtId="0" fontId="29" fillId="9" borderId="44" xfId="0" applyFont="1" applyFill="1" applyBorder="1" applyAlignment="1">
      <alignment horizontal="center" vertical="center"/>
    </xf>
    <xf numFmtId="0" fontId="29" fillId="9" borderId="45" xfId="0" applyFont="1" applyFill="1" applyBorder="1" applyAlignment="1">
      <alignment vertical="center"/>
    </xf>
    <xf numFmtId="14" fontId="29" fillId="9" borderId="45" xfId="0" applyNumberFormat="1" applyFont="1" applyFill="1" applyBorder="1" applyAlignment="1">
      <alignment vertical="center"/>
    </xf>
    <xf numFmtId="0" fontId="29" fillId="9" borderId="51" xfId="0" applyFont="1" applyFill="1" applyBorder="1" applyAlignment="1">
      <alignment horizontal="center" vertical="center"/>
    </xf>
    <xf numFmtId="0" fontId="29" fillId="9" borderId="42" xfId="0" applyFont="1" applyFill="1" applyBorder="1" applyAlignment="1">
      <alignment vertical="center" shrinkToFit="1"/>
    </xf>
    <xf numFmtId="0" fontId="29" fillId="9" borderId="0" xfId="0" applyFont="1" applyFill="1" applyBorder="1" applyAlignment="1">
      <alignment vertical="center" shrinkToFit="1"/>
    </xf>
    <xf numFmtId="0" fontId="29" fillId="9" borderId="52" xfId="0" applyFont="1" applyFill="1" applyBorder="1" applyAlignment="1">
      <alignment vertical="center" shrinkToFit="1"/>
    </xf>
    <xf numFmtId="0" fontId="27" fillId="9" borderId="0" xfId="0" applyFont="1" applyFill="1"/>
    <xf numFmtId="0" fontId="29" fillId="9" borderId="0" xfId="0" applyFont="1" applyFill="1" applyAlignment="1">
      <alignment vertical="center" shrinkToFit="1"/>
    </xf>
    <xf numFmtId="0" fontId="30" fillId="9" borderId="0" xfId="0" applyFont="1" applyFill="1" applyAlignment="1">
      <alignment vertical="center" shrinkToFit="1"/>
    </xf>
    <xf numFmtId="0" fontId="29" fillId="9" borderId="48" xfId="0" applyFont="1" applyFill="1" applyBorder="1" applyAlignment="1">
      <alignment vertical="center" shrinkToFit="1"/>
    </xf>
    <xf numFmtId="0" fontId="29" fillId="9" borderId="47" xfId="0" applyFont="1" applyFill="1" applyBorder="1"/>
    <xf numFmtId="0" fontId="29" fillId="9" borderId="49" xfId="0" applyFont="1" applyFill="1" applyBorder="1"/>
    <xf numFmtId="0" fontId="29" fillId="9" borderId="44" xfId="0" applyFont="1" applyFill="1" applyBorder="1"/>
    <xf numFmtId="0" fontId="29" fillId="9" borderId="49" xfId="0" applyFont="1" applyFill="1" applyBorder="1" applyAlignment="1">
      <alignment shrinkToFit="1"/>
    </xf>
    <xf numFmtId="0" fontId="29" fillId="9" borderId="44" xfId="0" applyFont="1" applyFill="1" applyBorder="1" applyAlignment="1">
      <alignment shrinkToFit="1"/>
    </xf>
    <xf numFmtId="178" fontId="30" fillId="0" borderId="50" xfId="0" applyNumberFormat="1" applyFont="1" applyFill="1" applyBorder="1" applyAlignment="1" applyProtection="1">
      <alignment horizontal="center"/>
      <protection locked="0"/>
    </xf>
    <xf numFmtId="49" fontId="30" fillId="0" borderId="50" xfId="0" applyNumberFormat="1" applyFont="1" applyFill="1" applyBorder="1" applyAlignment="1" applyProtection="1">
      <alignment horizontal="center"/>
      <protection locked="0"/>
    </xf>
    <xf numFmtId="0" fontId="27" fillId="9" borderId="0" xfId="0" applyFont="1" applyFill="1" applyBorder="1"/>
    <xf numFmtId="0" fontId="25" fillId="9" borderId="0" xfId="0" applyFont="1" applyFill="1" applyBorder="1"/>
    <xf numFmtId="0" fontId="25" fillId="9" borderId="54" xfId="0" applyFont="1" applyFill="1" applyBorder="1"/>
    <xf numFmtId="0" fontId="32" fillId="9" borderId="43" xfId="4" applyFont="1" applyFill="1" applyBorder="1" applyAlignment="1">
      <alignment vertical="center"/>
    </xf>
    <xf numFmtId="0" fontId="34" fillId="9" borderId="43" xfId="0" applyFont="1" applyFill="1" applyBorder="1" applyAlignment="1">
      <alignment horizontal="left" vertical="center"/>
    </xf>
    <xf numFmtId="0" fontId="33" fillId="9" borderId="42" xfId="0" applyFont="1" applyFill="1" applyBorder="1" applyAlignment="1">
      <alignment horizontal="left" vertical="center"/>
    </xf>
    <xf numFmtId="0" fontId="29" fillId="9" borderId="40" xfId="0" applyFont="1" applyFill="1" applyBorder="1" applyAlignment="1">
      <alignment horizontal="center" vertical="center"/>
    </xf>
    <xf numFmtId="0" fontId="29" fillId="9" borderId="49" xfId="0" applyFont="1" applyFill="1" applyBorder="1" applyAlignment="1">
      <alignment horizontal="center" vertical="center"/>
    </xf>
    <xf numFmtId="0" fontId="37" fillId="9" borderId="0" xfId="0" applyFont="1" applyFill="1" applyBorder="1" applyAlignment="1">
      <alignment vertical="center"/>
    </xf>
    <xf numFmtId="0" fontId="37" fillId="9" borderId="0" xfId="0" applyFont="1" applyFill="1" applyAlignment="1">
      <alignment vertical="center"/>
    </xf>
    <xf numFmtId="0" fontId="37" fillId="9" borderId="0" xfId="0" applyFont="1" applyFill="1" applyBorder="1"/>
    <xf numFmtId="0" fontId="37" fillId="9" borderId="0" xfId="0" applyFont="1" applyFill="1"/>
    <xf numFmtId="0" fontId="37" fillId="9" borderId="0" xfId="0" applyFont="1" applyFill="1" applyBorder="1" applyAlignment="1">
      <alignment horizontal="center" vertical="center"/>
    </xf>
    <xf numFmtId="0" fontId="37" fillId="9" borderId="0" xfId="0" applyFont="1" applyFill="1" applyAlignment="1">
      <alignment horizontal="center" vertical="center"/>
    </xf>
    <xf numFmtId="0" fontId="17" fillId="0" borderId="1" xfId="2" applyFont="1" applyBorder="1" applyAlignment="1">
      <alignment horizontal="center" vertical="center" shrinkToFit="1"/>
    </xf>
    <xf numFmtId="49" fontId="17" fillId="0" borderId="14" xfId="2" applyNumberFormat="1" applyFont="1" applyFill="1" applyBorder="1" applyAlignment="1">
      <alignment horizontal="center" vertical="center"/>
    </xf>
    <xf numFmtId="49" fontId="17" fillId="0" borderId="4" xfId="2" applyNumberFormat="1" applyFont="1" applyFill="1" applyBorder="1" applyAlignment="1">
      <alignment horizontal="center" vertical="center"/>
    </xf>
    <xf numFmtId="49" fontId="17" fillId="0" borderId="25" xfId="2" applyNumberFormat="1" applyFont="1" applyFill="1" applyBorder="1" applyAlignment="1">
      <alignment horizontal="center" vertical="center"/>
    </xf>
    <xf numFmtId="0" fontId="17" fillId="0" borderId="14"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25" xfId="2" applyFont="1" applyFill="1" applyBorder="1" applyAlignment="1">
      <alignment horizontal="center" vertical="center" wrapText="1"/>
    </xf>
    <xf numFmtId="0" fontId="17" fillId="0" borderId="4" xfId="2" applyFont="1" applyFill="1" applyBorder="1" applyAlignment="1">
      <alignment horizontal="center" vertical="center"/>
    </xf>
    <xf numFmtId="49" fontId="17" fillId="0" borderId="3" xfId="2" applyNumberFormat="1" applyFont="1" applyFill="1" applyBorder="1" applyAlignment="1">
      <alignment horizontal="center" vertical="center"/>
    </xf>
    <xf numFmtId="49" fontId="17" fillId="0" borderId="1" xfId="2" applyNumberFormat="1" applyFont="1" applyFill="1" applyBorder="1" applyAlignment="1">
      <alignment horizontal="center" vertical="center"/>
    </xf>
    <xf numFmtId="49" fontId="17" fillId="0" borderId="17" xfId="2" applyNumberFormat="1" applyFont="1" applyFill="1" applyBorder="1" applyAlignment="1">
      <alignment horizontal="center" vertical="center"/>
    </xf>
    <xf numFmtId="0" fontId="17" fillId="0" borderId="2" xfId="2" applyFont="1" applyFill="1" applyBorder="1" applyAlignment="1">
      <alignment horizontal="center" vertical="center"/>
    </xf>
    <xf numFmtId="0" fontId="17" fillId="0" borderId="20" xfId="2" applyFont="1" applyFill="1" applyBorder="1" applyAlignment="1">
      <alignment horizontal="center" vertical="center"/>
    </xf>
    <xf numFmtId="0" fontId="17" fillId="0" borderId="3" xfId="2" applyFont="1" applyFill="1" applyBorder="1" applyAlignment="1">
      <alignment horizontal="center" vertical="center"/>
    </xf>
    <xf numFmtId="49" fontId="17" fillId="0" borderId="24" xfId="2" applyNumberFormat="1" applyFont="1" applyFill="1" applyBorder="1" applyAlignment="1">
      <alignment horizontal="center" vertical="center"/>
    </xf>
    <xf numFmtId="49" fontId="17" fillId="0" borderId="15" xfId="2" applyNumberFormat="1" applyFont="1" applyFill="1" applyBorder="1" applyAlignment="1">
      <alignment horizontal="center" vertical="center"/>
    </xf>
    <xf numFmtId="49" fontId="17" fillId="0" borderId="26" xfId="2" applyNumberFormat="1" applyFont="1" applyFill="1" applyBorder="1" applyAlignment="1">
      <alignment horizontal="center" vertical="center"/>
    </xf>
    <xf numFmtId="49" fontId="17" fillId="0" borderId="14" xfId="2" applyNumberFormat="1" applyFont="1" applyFill="1" applyBorder="1" applyAlignment="1">
      <alignment horizontal="center" vertical="center" wrapText="1"/>
    </xf>
    <xf numFmtId="0" fontId="20" fillId="0" borderId="4" xfId="2" applyFont="1" applyBorder="1" applyAlignment="1">
      <alignment horizontal="center" vertical="center" wrapText="1"/>
    </xf>
    <xf numFmtId="0" fontId="20" fillId="0" borderId="25" xfId="2" applyFont="1" applyBorder="1" applyAlignment="1">
      <alignment horizontal="center" vertical="center" wrapText="1"/>
    </xf>
    <xf numFmtId="49" fontId="17" fillId="0" borderId="4" xfId="2" applyNumberFormat="1" applyFont="1" applyFill="1" applyBorder="1" applyAlignment="1">
      <alignment horizontal="center" vertical="center" wrapText="1"/>
    </xf>
    <xf numFmtId="0" fontId="17" fillId="0" borderId="24" xfId="2" applyFont="1" applyFill="1" applyBorder="1" applyAlignment="1">
      <alignment horizontal="center" vertical="center" wrapText="1"/>
    </xf>
    <xf numFmtId="0" fontId="17" fillId="0" borderId="15" xfId="2" applyFont="1" applyFill="1" applyBorder="1" applyAlignment="1">
      <alignment horizontal="center" vertical="center" wrapText="1"/>
    </xf>
    <xf numFmtId="0" fontId="17" fillId="0" borderId="26" xfId="2" applyFont="1" applyFill="1" applyBorder="1" applyAlignment="1">
      <alignment horizontal="center" vertical="center" wrapText="1"/>
    </xf>
    <xf numFmtId="0" fontId="17" fillId="0" borderId="22" xfId="2" applyFont="1" applyFill="1" applyBorder="1" applyAlignment="1">
      <alignment horizontal="center" vertical="center" wrapText="1"/>
    </xf>
    <xf numFmtId="0" fontId="17" fillId="0" borderId="1" xfId="2" applyFont="1" applyFill="1" applyBorder="1" applyAlignment="1">
      <alignment horizontal="center" vertical="center" wrapText="1"/>
    </xf>
    <xf numFmtId="0" fontId="17" fillId="0" borderId="17" xfId="2" applyFont="1" applyFill="1" applyBorder="1" applyAlignment="1">
      <alignment horizontal="center" vertical="center" wrapText="1"/>
    </xf>
    <xf numFmtId="0" fontId="25" fillId="9" borderId="0" xfId="0" applyFont="1" applyFill="1" applyBorder="1"/>
    <xf numFmtId="0" fontId="29" fillId="9" borderId="47" xfId="0" applyFont="1" applyFill="1" applyBorder="1"/>
    <xf numFmtId="0" fontId="29" fillId="9" borderId="49" xfId="0" applyFont="1" applyFill="1" applyBorder="1"/>
    <xf numFmtId="0" fontId="29" fillId="9" borderId="44" xfId="0" applyFont="1" applyFill="1" applyBorder="1"/>
    <xf numFmtId="0" fontId="25" fillId="9" borderId="40" xfId="0" applyFont="1" applyFill="1" applyBorder="1"/>
    <xf numFmtId="0" fontId="29" fillId="9" borderId="47" xfId="0" applyFont="1" applyFill="1" applyBorder="1" applyAlignment="1">
      <alignment shrinkToFit="1"/>
    </xf>
    <xf numFmtId="0" fontId="29" fillId="9" borderId="49" xfId="0" applyFont="1" applyFill="1" applyBorder="1" applyAlignment="1">
      <alignment shrinkToFit="1"/>
    </xf>
    <xf numFmtId="0" fontId="29" fillId="9" borderId="44" xfId="0" applyFont="1" applyFill="1" applyBorder="1" applyAlignment="1">
      <alignment shrinkToFit="1"/>
    </xf>
    <xf numFmtId="0" fontId="29" fillId="9" borderId="47" xfId="0" applyFont="1" applyFill="1" applyBorder="1" applyAlignment="1">
      <alignment vertical="center" shrinkToFit="1"/>
    </xf>
    <xf numFmtId="0" fontId="29" fillId="9" borderId="49" xfId="0" applyFont="1" applyFill="1" applyBorder="1" applyAlignment="1">
      <alignment vertical="center" shrinkToFit="1"/>
    </xf>
    <xf numFmtId="0" fontId="29" fillId="9" borderId="44" xfId="0" applyFont="1" applyFill="1" applyBorder="1" applyAlignment="1">
      <alignment vertical="center" shrinkToFit="1"/>
    </xf>
    <xf numFmtId="0" fontId="26" fillId="0" borderId="39" xfId="0" applyFont="1"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29" fillId="9" borderId="39" xfId="0" applyFont="1" applyFill="1" applyBorder="1" applyAlignment="1">
      <alignment horizontal="center" vertical="center" wrapText="1"/>
    </xf>
    <xf numFmtId="0" fontId="29" fillId="9" borderId="40" xfId="0" applyFont="1" applyFill="1" applyBorder="1" applyAlignment="1">
      <alignment horizontal="center" vertical="center"/>
    </xf>
    <xf numFmtId="0" fontId="16" fillId="0" borderId="17" xfId="2" applyFont="1" applyBorder="1" applyAlignment="1">
      <alignment horizontal="center" vertical="center"/>
    </xf>
    <xf numFmtId="0" fontId="16" fillId="0" borderId="22" xfId="2" applyFont="1" applyBorder="1" applyAlignment="1">
      <alignment horizontal="center" vertical="center"/>
    </xf>
    <xf numFmtId="0" fontId="17" fillId="0" borderId="20" xfId="2" applyFont="1" applyBorder="1" applyAlignment="1">
      <alignment horizontal="center" vertical="center"/>
    </xf>
    <xf numFmtId="0" fontId="17" fillId="0" borderId="21" xfId="2" applyFont="1" applyBorder="1" applyAlignment="1">
      <alignment horizontal="center" vertical="center"/>
    </xf>
    <xf numFmtId="0" fontId="17" fillId="0" borderId="18" xfId="2" applyFont="1" applyBorder="1" applyAlignment="1">
      <alignment horizontal="center" vertical="center"/>
    </xf>
    <xf numFmtId="0" fontId="17" fillId="0" borderId="8" xfId="2" applyFont="1" applyBorder="1" applyAlignment="1">
      <alignment horizontal="center" vertical="center"/>
    </xf>
    <xf numFmtId="0" fontId="17" fillId="0" borderId="0" xfId="2" applyFont="1" applyBorder="1" applyAlignment="1">
      <alignment horizontal="center" vertical="center"/>
    </xf>
    <xf numFmtId="0" fontId="17" fillId="0" borderId="11" xfId="2" applyFont="1" applyBorder="1" applyAlignment="1">
      <alignment horizontal="center" vertical="center"/>
    </xf>
    <xf numFmtId="0" fontId="17" fillId="0" borderId="9" xfId="2" applyFont="1" applyBorder="1" applyAlignment="1">
      <alignment horizontal="center" vertical="center"/>
    </xf>
    <xf numFmtId="0" fontId="17" fillId="0" borderId="5" xfId="2" applyFont="1" applyBorder="1" applyAlignment="1">
      <alignment horizontal="center" vertical="center"/>
    </xf>
    <xf numFmtId="0" fontId="17" fillId="0" borderId="10" xfId="2" applyFont="1" applyBorder="1" applyAlignment="1">
      <alignment horizontal="center" vertical="center"/>
    </xf>
    <xf numFmtId="0" fontId="21" fillId="8" borderId="17" xfId="2" applyFont="1" applyFill="1" applyBorder="1" applyAlignment="1">
      <alignment horizontal="center" vertical="center"/>
    </xf>
    <xf numFmtId="0" fontId="21" fillId="8" borderId="4" xfId="2" applyFont="1" applyFill="1" applyBorder="1" applyAlignment="1">
      <alignment horizontal="center" vertical="center"/>
    </xf>
    <xf numFmtId="0" fontId="21" fillId="8" borderId="22" xfId="2" applyFont="1" applyFill="1" applyBorder="1" applyAlignment="1">
      <alignment horizontal="center" vertical="center"/>
    </xf>
    <xf numFmtId="0" fontId="21" fillId="0" borderId="17" xfId="2" applyFont="1" applyFill="1" applyBorder="1" applyAlignment="1">
      <alignment horizontal="center" vertical="center"/>
    </xf>
    <xf numFmtId="0" fontId="21" fillId="0" borderId="4" xfId="2" applyFont="1" applyFill="1" applyBorder="1" applyAlignment="1">
      <alignment horizontal="center" vertical="center"/>
    </xf>
    <xf numFmtId="0" fontId="21" fillId="0" borderId="22" xfId="2" applyFont="1" applyFill="1" applyBorder="1" applyAlignment="1">
      <alignment horizontal="center" vertical="center"/>
    </xf>
    <xf numFmtId="0" fontId="17" fillId="0" borderId="17" xfId="2" applyFont="1" applyFill="1" applyBorder="1" applyAlignment="1">
      <alignment horizontal="center" vertical="center"/>
    </xf>
    <xf numFmtId="0" fontId="17" fillId="0" borderId="22" xfId="2" applyFont="1" applyFill="1" applyBorder="1" applyAlignment="1">
      <alignment horizontal="center" vertical="center"/>
    </xf>
    <xf numFmtId="0" fontId="16" fillId="0" borderId="0" xfId="0"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14" fontId="30" fillId="0" borderId="50" xfId="0" applyNumberFormat="1" applyFont="1" applyFill="1" applyBorder="1" applyAlignment="1" applyProtection="1">
      <alignment horizontal="center"/>
      <protection locked="0"/>
    </xf>
    <xf numFmtId="0" fontId="30" fillId="0" borderId="50" xfId="0" applyFont="1" applyFill="1" applyBorder="1" applyAlignment="1" applyProtection="1">
      <alignment horizontal="center"/>
      <protection locked="0"/>
    </xf>
    <xf numFmtId="0" fontId="30" fillId="0" borderId="53" xfId="0" applyFont="1" applyFill="1" applyBorder="1" applyAlignment="1" applyProtection="1">
      <alignment horizontal="center"/>
      <protection locked="0"/>
    </xf>
    <xf numFmtId="0" fontId="29" fillId="9" borderId="0" xfId="0" applyFont="1" applyFill="1" applyAlignment="1">
      <alignment horizontal="center" vertical="center" shrinkToFit="1"/>
    </xf>
    <xf numFmtId="0" fontId="30" fillId="9" borderId="0" xfId="0" applyFont="1" applyFill="1" applyAlignment="1">
      <alignment horizontal="center" vertical="center" shrinkToFit="1"/>
    </xf>
    <xf numFmtId="0" fontId="29" fillId="9" borderId="48" xfId="0" applyFont="1" applyFill="1" applyBorder="1" applyAlignment="1">
      <alignment horizontal="center" vertical="center" shrinkToFit="1"/>
    </xf>
    <xf numFmtId="0" fontId="29" fillId="9" borderId="52" xfId="0" applyFont="1" applyFill="1" applyBorder="1" applyAlignment="1">
      <alignment horizontal="center" vertical="center" shrinkToFit="1"/>
    </xf>
    <xf numFmtId="178" fontId="30" fillId="0" borderId="50" xfId="0" applyNumberFormat="1" applyFont="1" applyFill="1" applyBorder="1" applyAlignment="1" applyProtection="1">
      <alignment horizontal="center" vertical="center"/>
      <protection locked="0"/>
    </xf>
    <xf numFmtId="49" fontId="30" fillId="0" borderId="50" xfId="0" applyNumberFormat="1" applyFont="1" applyFill="1" applyBorder="1" applyAlignment="1" applyProtection="1">
      <alignment horizontal="center" vertical="center"/>
      <protection locked="0"/>
    </xf>
    <xf numFmtId="14" fontId="30" fillId="0" borderId="50" xfId="0" applyNumberFormat="1" applyFont="1" applyFill="1" applyBorder="1" applyAlignment="1" applyProtection="1">
      <alignment horizontal="center" vertical="center"/>
      <protection locked="0"/>
    </xf>
    <xf numFmtId="0" fontId="30" fillId="0" borderId="50" xfId="0" applyFont="1" applyFill="1" applyBorder="1" applyAlignment="1" applyProtection="1">
      <alignment horizontal="center" vertical="center"/>
      <protection locked="0"/>
    </xf>
    <xf numFmtId="0" fontId="30" fillId="0" borderId="53"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2" xr:uid="{00000000-0005-0000-0000-000002000000}"/>
    <cellStyle name="標準 3" xfId="3" xr:uid="{00000000-0005-0000-0000-000003000000}"/>
    <cellStyle name="標準_基本症例(WIN)" xfId="1" xr:uid="{00000000-0005-0000-0000-000004000000}"/>
  </cellStyles>
  <dxfs count="11">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33"/>
      <color rgb="FF292929"/>
      <color rgb="FF111111"/>
      <color rgb="FF1C1C1C"/>
      <color rgb="FFFFFFCC"/>
      <color rgb="FFFF9999"/>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igakukai.jp/user_service/kaiin_portal/ml_ap/ml_login.htm?para1=ex&amp;para2=st&amp;para3=1003.to_kenpro&amp;para4=100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8"/>
  <sheetViews>
    <sheetView zoomScaleNormal="100" workbookViewId="0">
      <selection activeCell="D5" sqref="D5:D7"/>
    </sheetView>
  </sheetViews>
  <sheetFormatPr defaultColWidth="12.875" defaultRowHeight="14.25" customHeight="1"/>
  <cols>
    <col min="1" max="1" width="9.25" style="55" customWidth="1"/>
    <col min="2" max="2" width="5.625" style="55" customWidth="1"/>
    <col min="3" max="3" width="51" style="56" bestFit="1" customWidth="1"/>
    <col min="4" max="4" width="19.5" style="56" customWidth="1"/>
    <col min="5" max="7" width="7" style="57" customWidth="1"/>
    <col min="8" max="16384" width="12.875" style="56"/>
  </cols>
  <sheetData>
    <row r="1" spans="1:9" ht="14.25" customHeight="1">
      <c r="A1" s="110" t="s">
        <v>501</v>
      </c>
    </row>
    <row r="2" spans="1:9" ht="14.25" customHeight="1">
      <c r="A2" s="110"/>
      <c r="C2" s="56" t="s">
        <v>513</v>
      </c>
    </row>
    <row r="3" spans="1:9" ht="14.25" customHeight="1">
      <c r="A3" s="217" t="s">
        <v>6</v>
      </c>
      <c r="B3" s="216"/>
      <c r="C3" s="219" t="s">
        <v>7</v>
      </c>
      <c r="D3" s="221" t="s">
        <v>8</v>
      </c>
      <c r="E3" s="208" t="s">
        <v>500</v>
      </c>
      <c r="F3" s="208"/>
      <c r="G3" s="208"/>
      <c r="H3" s="112" t="s">
        <v>816</v>
      </c>
    </row>
    <row r="4" spans="1:9" s="58" customFormat="1" ht="54.75" customHeight="1" thickBot="1">
      <c r="A4" s="218"/>
      <c r="B4" s="210"/>
      <c r="C4" s="220"/>
      <c r="D4" s="215"/>
      <c r="E4" s="76" t="s">
        <v>9</v>
      </c>
      <c r="F4" s="76" t="s">
        <v>10</v>
      </c>
      <c r="G4" s="113" t="s">
        <v>11</v>
      </c>
      <c r="H4" s="113"/>
    </row>
    <row r="5" spans="1:9" s="58" customFormat="1" ht="20.100000000000001" customHeight="1">
      <c r="A5" s="209" t="s">
        <v>432</v>
      </c>
      <c r="B5" s="209" t="s">
        <v>12</v>
      </c>
      <c r="C5" s="77" t="s">
        <v>13</v>
      </c>
      <c r="D5" s="212" t="s">
        <v>437</v>
      </c>
      <c r="E5" s="111" t="s">
        <v>14</v>
      </c>
      <c r="F5" s="111" t="s">
        <v>15</v>
      </c>
      <c r="G5" s="141"/>
      <c r="H5" s="142">
        <f>IF('（参照用）登録した症例一覧'!N8="重複あり","重複あり",IF(COUNTBLANK('（参照用）登録した症例一覧'!E8:J8)=0,1,0)+IF(COUNTBLANK('（参照用）登録した症例一覧'!E9:J9)=0,1,0)+IF(COUNTBLANK('（参照用）登録した症例一覧'!E10:J10)=0,1,0)+IF(COUNTBLANK('（参照用）登録した症例一覧'!E11:J11)=0,1,0)+IF(COUNTBLANK('（参照用）登録した症例一覧'!E12:J12)=0,1,0))</f>
        <v>0</v>
      </c>
      <c r="I5" s="60"/>
    </row>
    <row r="6" spans="1:9" s="58" customFormat="1" ht="20.100000000000001" customHeight="1">
      <c r="A6" s="210"/>
      <c r="B6" s="210"/>
      <c r="C6" s="61" t="s">
        <v>16</v>
      </c>
      <c r="D6" s="213"/>
      <c r="E6" s="112" t="s">
        <v>17</v>
      </c>
      <c r="F6" s="116"/>
      <c r="G6" s="143"/>
      <c r="H6" s="144">
        <f>IF('（参照用）登録した症例一覧'!N13="重複あり","重複あり",IF(COUNTBLANK('（参照用）登録した症例一覧'!E13:J13)=0,1,0)+IF(COUNTBLANK('（参照用）登録した症例一覧'!E14:J14)=0,1,0)+IF(COUNTBLANK('（参照用）登録した症例一覧'!E15:J15)=0,1,0)+IF(COUNTBLANK('（参照用）登録した症例一覧'!E16:J16)=0,1,0)+IF(COUNTBLANK('（参照用）登録した症例一覧'!E17:J17)=0,1,0))</f>
        <v>0</v>
      </c>
      <c r="I6" s="60"/>
    </row>
    <row r="7" spans="1:9" s="58" customFormat="1" ht="20.100000000000001" customHeight="1" thickBot="1">
      <c r="A7" s="210"/>
      <c r="B7" s="211"/>
      <c r="C7" s="75" t="s">
        <v>18</v>
      </c>
      <c r="D7" s="214"/>
      <c r="E7" s="113" t="s">
        <v>19</v>
      </c>
      <c r="F7" s="113" t="s">
        <v>15</v>
      </c>
      <c r="G7" s="145"/>
      <c r="H7" s="146">
        <f>IF('（参照用）登録した症例一覧'!N18="重複あり","重複あり",IF(COUNTBLANK('（参照用）登録した症例一覧'!E18:J18)=0,1,0)+IF(COUNTBLANK('（参照用）登録した症例一覧'!E19:J19)=0,1,0)+IF(COUNTBLANK('（参照用）登録した症例一覧'!E20:J20)=0,1,0)+IF(COUNTBLANK('（参照用）登録した症例一覧'!E21:J21)=0,1,0)+IF(COUNTBLANK('（参照用）登録した症例一覧'!E22:J22)=0,1,0))</f>
        <v>0</v>
      </c>
    </row>
    <row r="8" spans="1:9" s="58" customFormat="1" ht="20.100000000000001" customHeight="1" thickBot="1">
      <c r="A8" s="210"/>
      <c r="B8" s="69" t="s">
        <v>20</v>
      </c>
      <c r="C8" s="70" t="s">
        <v>21</v>
      </c>
      <c r="D8" s="71" t="s">
        <v>435</v>
      </c>
      <c r="E8" s="114" t="s">
        <v>14</v>
      </c>
      <c r="F8" s="114" t="s">
        <v>17</v>
      </c>
      <c r="G8" s="147"/>
      <c r="H8" s="148">
        <f>IF('（参照用）登録した症例一覧'!N24="重複あり","重複あり",IF(COUNTBLANK('（参照用）登録した症例一覧'!E24:J24)=0,1,0)+IF(COUNTBLANK('（参照用）登録した症例一覧'!E25:J25)=0,1,0)+IF(COUNTBLANK('（参照用）登録した症例一覧'!E26:J26)=0,1,0)+IF(COUNTBLANK('（参照用）登録した症例一覧'!E27:J27)=0,1,0)+IF(COUNTBLANK('（参照用）登録した症例一覧'!E28:J28)=0,1,0))</f>
        <v>0</v>
      </c>
    </row>
    <row r="9" spans="1:9" s="58" customFormat="1" ht="20.100000000000001" customHeight="1">
      <c r="A9" s="210"/>
      <c r="B9" s="215" t="s">
        <v>22</v>
      </c>
      <c r="C9" s="68" t="s">
        <v>23</v>
      </c>
      <c r="D9" s="213" t="s">
        <v>24</v>
      </c>
      <c r="E9" s="115" t="s">
        <v>15</v>
      </c>
      <c r="F9" s="119"/>
      <c r="G9" s="149"/>
      <c r="H9" s="150">
        <f>IF('（参照用）登録した症例一覧'!N30="重複あり","重複あり",IF(COUNTBLANK('（参照用）登録した症例一覧'!E30:J30)=0,1,0)+IF(COUNTBLANK('（参照用）登録した症例一覧'!E31:J31)=0,1,0)+IF(COUNTBLANK('（参照用）登録した症例一覧'!E32:J32)=0,1,0))</f>
        <v>0</v>
      </c>
    </row>
    <row r="10" spans="1:9" s="58" customFormat="1" ht="20.100000000000001" customHeight="1">
      <c r="A10" s="210"/>
      <c r="B10" s="215"/>
      <c r="C10" s="59" t="s">
        <v>25</v>
      </c>
      <c r="D10" s="213"/>
      <c r="E10" s="112" t="s">
        <v>15</v>
      </c>
      <c r="F10" s="116"/>
      <c r="G10" s="143"/>
      <c r="H10" s="144">
        <f>IF('（参照用）登録した症例一覧'!N33="重複あり","重複あり",IF(COUNTBLANK('（参照用）登録した症例一覧'!E33:J33)=0,1,0)+IF(COUNTBLANK('（参照用）登録した症例一覧'!E34:J34)=0,1,0)+IF(COUNTBLANK('（参照用）登録した症例一覧'!E35:J35)=0,1,0))</f>
        <v>0</v>
      </c>
    </row>
    <row r="11" spans="1:9" s="58" customFormat="1" ht="20.100000000000001" customHeight="1">
      <c r="A11" s="210"/>
      <c r="B11" s="215"/>
      <c r="C11" s="66" t="s">
        <v>26</v>
      </c>
      <c r="D11" s="213"/>
      <c r="E11" s="112" t="s">
        <v>17</v>
      </c>
      <c r="F11" s="116"/>
      <c r="G11" s="143"/>
      <c r="H11" s="144">
        <f>IF('（参照用）登録した症例一覧'!N36="重複あり","重複あり",IF(COUNTBLANK('（参照用）登録した症例一覧'!E36:J36)=0,1,0)+IF(COUNTBLANK('（参照用）登録した症例一覧'!E37:J37)=0,1,0)+IF(COUNTBLANK('（参照用）登録した症例一覧'!E38:J38)=0,1,0))</f>
        <v>0</v>
      </c>
    </row>
    <row r="12" spans="1:9" s="58" customFormat="1" ht="20.100000000000001" customHeight="1">
      <c r="A12" s="210"/>
      <c r="B12" s="215"/>
      <c r="C12" s="59" t="s">
        <v>27</v>
      </c>
      <c r="D12" s="213"/>
      <c r="E12" s="112" t="s">
        <v>15</v>
      </c>
      <c r="F12" s="116"/>
      <c r="G12" s="143"/>
      <c r="H12" s="144">
        <f>IF('（参照用）登録した症例一覧'!N39="重複あり","重複あり",IF(COUNTBLANK('（参照用）登録した症例一覧'!E39:J39)=0,1,0)+IF(COUNTBLANK('（参照用）登録した症例一覧'!E40:J40)=0,1,0)+IF(COUNTBLANK('（参照用）登録した症例一覧'!E41:J41)=0,1,0))</f>
        <v>0</v>
      </c>
    </row>
    <row r="13" spans="1:9" s="58" customFormat="1" ht="20.100000000000001" customHeight="1">
      <c r="A13" s="210"/>
      <c r="B13" s="215"/>
      <c r="C13" s="66" t="s">
        <v>28</v>
      </c>
      <c r="D13" s="213"/>
      <c r="E13" s="112" t="s">
        <v>15</v>
      </c>
      <c r="F13" s="116"/>
      <c r="G13" s="143"/>
      <c r="H13" s="144">
        <f>IF('（参照用）登録した症例一覧'!N42="重複あり","重複あり",IF(COUNTBLANK('（参照用）登録した症例一覧'!E42:J42)=0,1,0)+IF(COUNTBLANK('（参照用）登録した症例一覧'!E43:J43)=0,1,0)+IF(COUNTBLANK('（参照用）登録した症例一覧'!E44:J44)=0,1,0))</f>
        <v>0</v>
      </c>
    </row>
    <row r="14" spans="1:9" s="58" customFormat="1" ht="20.100000000000001" customHeight="1">
      <c r="A14" s="210"/>
      <c r="B14" s="215"/>
      <c r="C14" s="59" t="s">
        <v>29</v>
      </c>
      <c r="D14" s="213"/>
      <c r="E14" s="112" t="s">
        <v>15</v>
      </c>
      <c r="F14" s="116"/>
      <c r="G14" s="143"/>
      <c r="H14" s="144">
        <f>IF('（参照用）登録した症例一覧'!N45="重複あり","重複あり",IF(COUNTBLANK('（参照用）登録した症例一覧'!E45:J45)=0,1,0)+IF(COUNTBLANK('（参照用）登録した症例一覧'!E46:J46)=0,1,0)+IF(COUNTBLANK('（参照用）登録した症例一覧'!E47:J47)=0,1,0))</f>
        <v>0</v>
      </c>
    </row>
    <row r="15" spans="1:9" s="58" customFormat="1" ht="20.100000000000001" customHeight="1">
      <c r="A15" s="210"/>
      <c r="B15" s="215"/>
      <c r="C15" s="66" t="s">
        <v>30</v>
      </c>
      <c r="D15" s="213"/>
      <c r="E15" s="112" t="s">
        <v>15</v>
      </c>
      <c r="F15" s="116"/>
      <c r="G15" s="143"/>
      <c r="H15" s="144">
        <f>IF('（参照用）登録した症例一覧'!N48="重複あり","重複あり",IF(COUNTBLANK('（参照用）登録した症例一覧'!E48:J48)=0,1,0)+IF(COUNTBLANK('（参照用）登録した症例一覧'!E49:J49)=0,1,0)+IF(COUNTBLANK('（参照用）登録した症例一覧'!E50:J50)=0,1,0))</f>
        <v>0</v>
      </c>
    </row>
    <row r="16" spans="1:9" s="58" customFormat="1" ht="20.100000000000001" customHeight="1">
      <c r="A16" s="210"/>
      <c r="B16" s="215"/>
      <c r="C16" s="59" t="s">
        <v>31</v>
      </c>
      <c r="D16" s="213"/>
      <c r="E16" s="112" t="s">
        <v>17</v>
      </c>
      <c r="F16" s="116"/>
      <c r="G16" s="143"/>
      <c r="H16" s="144">
        <f>IF('（参照用）登録した症例一覧'!N51="重複あり","重複あり",IF(COUNTBLANK('（参照用）登録した症例一覧'!E51:J51)=0,1,0)+IF(COUNTBLANK('（参照用）登録した症例一覧'!E52:J52)=0,1,0)+IF(COUNTBLANK('（参照用）登録した症例一覧'!E53:J53)=0,1,0))</f>
        <v>0</v>
      </c>
    </row>
    <row r="17" spans="1:8" s="58" customFormat="1" ht="20.100000000000001" customHeight="1">
      <c r="A17" s="210"/>
      <c r="B17" s="215"/>
      <c r="C17" s="66" t="s">
        <v>32</v>
      </c>
      <c r="D17" s="213"/>
      <c r="E17" s="112" t="s">
        <v>15</v>
      </c>
      <c r="F17" s="116"/>
      <c r="G17" s="143"/>
      <c r="H17" s="144">
        <f>IF('（参照用）登録した症例一覧'!N54="重複あり","重複あり",IF(COUNTBLANK('（参照用）登録した症例一覧'!E54:J54)=0,1,0)+IF(COUNTBLANK('（参照用）登録した症例一覧'!E55:J55)=0,1,0)+IF(COUNTBLANK('（参照用）登録した症例一覧'!E56:J56)=0,1,0))</f>
        <v>0</v>
      </c>
    </row>
    <row r="18" spans="1:8" s="58" customFormat="1" ht="20.100000000000001" customHeight="1">
      <c r="A18" s="210"/>
      <c r="B18" s="215"/>
      <c r="C18" s="59" t="s">
        <v>33</v>
      </c>
      <c r="D18" s="213"/>
      <c r="E18" s="112" t="s">
        <v>15</v>
      </c>
      <c r="F18" s="116"/>
      <c r="G18" s="143"/>
      <c r="H18" s="144">
        <f>IF('（参照用）登録した症例一覧'!N57="重複あり","重複あり",IF(COUNTBLANK('（参照用）登録した症例一覧'!E57:J57)=0,1,0)+IF(COUNTBLANK('（参照用）登録した症例一覧'!E58:J58)=0,1,0)+IF(COUNTBLANK('（参照用）登録した症例一覧'!E59:J59)=0,1,0))</f>
        <v>0</v>
      </c>
    </row>
    <row r="19" spans="1:8" s="58" customFormat="1" ht="20.100000000000001" customHeight="1">
      <c r="A19" s="210"/>
      <c r="B19" s="215"/>
      <c r="C19" s="66" t="s">
        <v>34</v>
      </c>
      <c r="D19" s="213"/>
      <c r="E19" s="112" t="s">
        <v>15</v>
      </c>
      <c r="F19" s="116"/>
      <c r="G19" s="143"/>
      <c r="H19" s="144">
        <f>IF('（参照用）登録した症例一覧'!N60="重複あり","重複あり",IF(COUNTBLANK('（参照用）登録した症例一覧'!E60:J60)=0,1,0)+IF(COUNTBLANK('（参照用）登録した症例一覧'!E61:J61)=0,1,0)+IF(COUNTBLANK('（参照用）登録した症例一覧'!E62:J62)=0,1,0))</f>
        <v>0</v>
      </c>
    </row>
    <row r="20" spans="1:8" s="58" customFormat="1" ht="20.100000000000001" customHeight="1">
      <c r="A20" s="210"/>
      <c r="B20" s="215"/>
      <c r="C20" s="59" t="s">
        <v>35</v>
      </c>
      <c r="D20" s="213"/>
      <c r="E20" s="112" t="s">
        <v>17</v>
      </c>
      <c r="F20" s="116"/>
      <c r="G20" s="143"/>
      <c r="H20" s="144">
        <f>IF('（参照用）登録した症例一覧'!N63="重複あり","重複あり",IF(COUNTBLANK('（参照用）登録した症例一覧'!E63:J63)=0,1,0)+IF(COUNTBLANK('（参照用）登録した症例一覧'!E64:J64)=0,1,0)+IF(COUNTBLANK('（参照用）登録した症例一覧'!E65:J65)=0,1,0))</f>
        <v>0</v>
      </c>
    </row>
    <row r="21" spans="1:8" s="58" customFormat="1" ht="20.100000000000001" customHeight="1">
      <c r="A21" s="210"/>
      <c r="B21" s="215"/>
      <c r="C21" s="66" t="s">
        <v>36</v>
      </c>
      <c r="D21" s="213"/>
      <c r="E21" s="112" t="s">
        <v>17</v>
      </c>
      <c r="F21" s="116"/>
      <c r="G21" s="143"/>
      <c r="H21" s="144">
        <f>IF('（参照用）登録した症例一覧'!N66="重複あり","重複あり",IF(COUNTBLANK('（参照用）登録した症例一覧'!E66:J66)=0,1,0)+IF(COUNTBLANK('（参照用）登録した症例一覧'!E67:J67)=0,1,0)+IF(COUNTBLANK('（参照用）登録した症例一覧'!E68:J68)=0,1,0))</f>
        <v>0</v>
      </c>
    </row>
    <row r="22" spans="1:8" s="58" customFormat="1" ht="20.100000000000001" customHeight="1">
      <c r="A22" s="210"/>
      <c r="B22" s="215"/>
      <c r="C22" s="59" t="s">
        <v>37</v>
      </c>
      <c r="D22" s="213"/>
      <c r="E22" s="112" t="s">
        <v>17</v>
      </c>
      <c r="F22" s="116"/>
      <c r="G22" s="143"/>
      <c r="H22" s="144">
        <f>IF('（参照用）登録した症例一覧'!N69="重複あり","重複あり",IF(COUNTBLANK('（参照用）登録した症例一覧'!E69:J69)=0,1,0)+IF(COUNTBLANK('（参照用）登録した症例一覧'!E70:J70)=0,1,0)+IF(COUNTBLANK('（参照用）登録した症例一覧'!E71:J71)=0,1,0))</f>
        <v>0</v>
      </c>
    </row>
    <row r="23" spans="1:8" s="58" customFormat="1" ht="20.100000000000001" customHeight="1">
      <c r="A23" s="210"/>
      <c r="B23" s="215"/>
      <c r="C23" s="66" t="s">
        <v>38</v>
      </c>
      <c r="D23" s="213"/>
      <c r="E23" s="112" t="s">
        <v>15</v>
      </c>
      <c r="F23" s="116"/>
      <c r="G23" s="143"/>
      <c r="H23" s="144">
        <f>IF('（参照用）登録した症例一覧'!N72="重複あり","重複あり",IF(COUNTBLANK('（参照用）登録した症例一覧'!E72:J72)=0,1,0)+IF(COUNTBLANK('（参照用）登録した症例一覧'!E73:J73)=0,1,0)+IF(COUNTBLANK('（参照用）登録した症例一覧'!E74:J74)=0,1,0))</f>
        <v>0</v>
      </c>
    </row>
    <row r="24" spans="1:8" s="58" customFormat="1" ht="20.100000000000001" customHeight="1">
      <c r="A24" s="210"/>
      <c r="B24" s="215"/>
      <c r="C24" s="59" t="s">
        <v>39</v>
      </c>
      <c r="D24" s="213"/>
      <c r="E24" s="112" t="s">
        <v>17</v>
      </c>
      <c r="F24" s="116"/>
      <c r="G24" s="143"/>
      <c r="H24" s="144">
        <f>IF('（参照用）登録した症例一覧'!N75="重複あり","重複あり",IF(COUNTBLANK('（参照用）登録した症例一覧'!E75:J75)=0,1,0)+IF(COUNTBLANK('（参照用）登録した症例一覧'!E76:J76)=0,1,0)+IF(COUNTBLANK('（参照用）登録した症例一覧'!E77:J77)=0,1,0))</f>
        <v>0</v>
      </c>
    </row>
    <row r="25" spans="1:8" s="58" customFormat="1" ht="20.100000000000001" customHeight="1">
      <c r="A25" s="210"/>
      <c r="B25" s="215"/>
      <c r="C25" s="66" t="s">
        <v>40</v>
      </c>
      <c r="D25" s="213"/>
      <c r="E25" s="112" t="s">
        <v>15</v>
      </c>
      <c r="F25" s="116"/>
      <c r="G25" s="143"/>
      <c r="H25" s="144">
        <f>IF('（参照用）登録した症例一覧'!N78="重複あり","重複あり",IF(COUNTBLANK('（参照用）登録した症例一覧'!E78:J78)=0,1,0)+IF(COUNTBLANK('（参照用）登録した症例一覧'!E79:J79)=0,1,0)+IF(COUNTBLANK('（参照用）登録した症例一覧'!E80:J80)=0,1,0))</f>
        <v>0</v>
      </c>
    </row>
    <row r="26" spans="1:8" s="58" customFormat="1" ht="20.100000000000001" customHeight="1">
      <c r="A26" s="210"/>
      <c r="B26" s="215"/>
      <c r="C26" s="59" t="s">
        <v>41</v>
      </c>
      <c r="D26" s="213"/>
      <c r="E26" s="112" t="s">
        <v>15</v>
      </c>
      <c r="F26" s="116"/>
      <c r="G26" s="143"/>
      <c r="H26" s="144">
        <f>IF('（参照用）登録した症例一覧'!N81="重複あり","重複あり",IF(COUNTBLANK('（参照用）登録した症例一覧'!E81:J81)=0,1,0)+IF(COUNTBLANK('（参照用）登録した症例一覧'!E82:J82)=0,1,0)+IF(COUNTBLANK('（参照用）登録した症例一覧'!E83:J83)=0,1,0))</f>
        <v>0</v>
      </c>
    </row>
    <row r="27" spans="1:8" s="58" customFormat="1" ht="20.100000000000001" customHeight="1">
      <c r="A27" s="210"/>
      <c r="B27" s="215"/>
      <c r="C27" s="66" t="s">
        <v>42</v>
      </c>
      <c r="D27" s="213"/>
      <c r="E27" s="112" t="s">
        <v>15</v>
      </c>
      <c r="F27" s="116"/>
      <c r="G27" s="143"/>
      <c r="H27" s="144">
        <f>IF('（参照用）登録した症例一覧'!N84="重複あり","重複あり",IF(COUNTBLANK('（参照用）登録した症例一覧'!E84:J84)=0,1,0)+IF(COUNTBLANK('（参照用）登録した症例一覧'!E85:J85)=0,1,0)+IF(COUNTBLANK('（参照用）登録した症例一覧'!E86:J86)=0,1,0))</f>
        <v>0</v>
      </c>
    </row>
    <row r="28" spans="1:8" s="58" customFormat="1" ht="20.100000000000001" customHeight="1">
      <c r="A28" s="210"/>
      <c r="B28" s="215"/>
      <c r="C28" s="59" t="s">
        <v>43</v>
      </c>
      <c r="D28" s="213"/>
      <c r="E28" s="112" t="s">
        <v>15</v>
      </c>
      <c r="F28" s="116"/>
      <c r="G28" s="143"/>
      <c r="H28" s="144">
        <f>IF('（参照用）登録した症例一覧'!N87="重複あり","重複あり",IF(COUNTBLANK('（参照用）登録した症例一覧'!E87:J87)=0,1,0)+IF(COUNTBLANK('（参照用）登録した症例一覧'!E88:J88)=0,1,0)+IF(COUNTBLANK('（参照用）登録した症例一覧'!E89:J89)=0,1,0))</f>
        <v>0</v>
      </c>
    </row>
    <row r="29" spans="1:8" s="58" customFormat="1" ht="20.100000000000001" customHeight="1" thickBot="1">
      <c r="A29" s="211"/>
      <c r="B29" s="215"/>
      <c r="C29" s="67" t="s">
        <v>44</v>
      </c>
      <c r="D29" s="213"/>
      <c r="E29" s="76" t="s">
        <v>15</v>
      </c>
      <c r="F29" s="120"/>
      <c r="G29" s="151"/>
      <c r="H29" s="140">
        <f>IF('（参照用）登録した症例一覧'!N90="重複あり","重複あり",IF(COUNTBLANK('（参照用）登録した症例一覧'!E90:J90)=0,1,0)+IF(COUNTBLANK('（参照用）登録した症例一覧'!E91:J91)=0,1,0)+IF(COUNTBLANK('（参照用）登録した症例一覧'!E92:J92)=0,1,0))</f>
        <v>0</v>
      </c>
    </row>
    <row r="30" spans="1:8" ht="20.100000000000001" customHeight="1">
      <c r="A30" s="222" t="s">
        <v>433</v>
      </c>
      <c r="B30" s="225" t="s">
        <v>12</v>
      </c>
      <c r="C30" s="73" t="s">
        <v>45</v>
      </c>
      <c r="D30" s="212" t="s">
        <v>46</v>
      </c>
      <c r="E30" s="111" t="s">
        <v>47</v>
      </c>
      <c r="F30" s="111" t="s">
        <v>14</v>
      </c>
      <c r="G30" s="152" t="s">
        <v>17</v>
      </c>
      <c r="H30" s="142">
        <f>IF('（参照用）登録した症例一覧'!N94="重複あり","重複あり",IF(COUNTBLANK('（参照用）登録した症例一覧'!E94:J94)=0,1,0)+IF(COUNTBLANK('（参照用）登録した症例一覧'!E95:J95)=0,1,0)+IF(COUNTBLANK('（参照用）登録した症例一覧'!E96:J96)=0,1,0))</f>
        <v>0</v>
      </c>
    </row>
    <row r="31" spans="1:8" ht="20.100000000000001" customHeight="1">
      <c r="A31" s="223"/>
      <c r="B31" s="226"/>
      <c r="C31" s="74" t="s">
        <v>48</v>
      </c>
      <c r="D31" s="213"/>
      <c r="E31" s="112" t="s">
        <v>47</v>
      </c>
      <c r="F31" s="112" t="s">
        <v>19</v>
      </c>
      <c r="G31" s="153" t="s">
        <v>15</v>
      </c>
      <c r="H31" s="144">
        <f>IF('（参照用）登録した症例一覧'!N97="重複あり","重複あり",IF(COUNTBLANK('（参照用）登録した症例一覧'!E97:J97)=0,1,0)+IF(COUNTBLANK('（参照用）登録した症例一覧'!E98:J98)=0,1,0)+IF(COUNTBLANK('（参照用）登録した症例一覧'!E99:J99)=0,1,0))</f>
        <v>0</v>
      </c>
    </row>
    <row r="32" spans="1:8" ht="20.100000000000001" customHeight="1">
      <c r="A32" s="223"/>
      <c r="B32" s="226"/>
      <c r="C32" s="61" t="s">
        <v>49</v>
      </c>
      <c r="D32" s="213"/>
      <c r="E32" s="112" t="s">
        <v>50</v>
      </c>
      <c r="F32" s="112" t="s">
        <v>19</v>
      </c>
      <c r="G32" s="153" t="s">
        <v>15</v>
      </c>
      <c r="H32" s="144">
        <f>IF('（参照用）登録した症例一覧'!N100="重複あり","重複あり",IF(COUNTBLANK('（参照用）登録した症例一覧'!E100:J100)=0,1,0)+IF(COUNTBLANK('（参照用）登録した症例一覧'!E101:J101)=0,1,0)+IF(COUNTBLANK('（参照用）登録した症例一覧'!E102:J102)=0,1,0))</f>
        <v>0</v>
      </c>
    </row>
    <row r="33" spans="1:8" ht="20.100000000000001" customHeight="1">
      <c r="A33" s="223"/>
      <c r="B33" s="226"/>
      <c r="C33" s="74" t="s">
        <v>51</v>
      </c>
      <c r="D33" s="213"/>
      <c r="E33" s="112" t="s">
        <v>47</v>
      </c>
      <c r="F33" s="112" t="s">
        <v>19</v>
      </c>
      <c r="G33" s="153" t="s">
        <v>17</v>
      </c>
      <c r="H33" s="144">
        <f>IF('（参照用）登録した症例一覧'!N103="重複あり","重複あり",IF(COUNTBLANK('（参照用）登録した症例一覧'!E103:J103)=0,1,0)+IF(COUNTBLANK('（参照用）登録した症例一覧'!E104:J104)=0,1,0)+IF(COUNTBLANK('（参照用）登録した症例一覧'!E105:J105)=0,1,0))</f>
        <v>0</v>
      </c>
    </row>
    <row r="34" spans="1:8" ht="20.100000000000001" customHeight="1">
      <c r="A34" s="223"/>
      <c r="B34" s="226"/>
      <c r="C34" s="61" t="s">
        <v>52</v>
      </c>
      <c r="D34" s="213"/>
      <c r="E34" s="112" t="s">
        <v>47</v>
      </c>
      <c r="F34" s="112" t="s">
        <v>19</v>
      </c>
      <c r="G34" s="153" t="s">
        <v>15</v>
      </c>
      <c r="H34" s="144">
        <f>IF('（参照用）登録した症例一覧'!N106="重複あり","重複あり",IF(COUNTBLANK('（参照用）登録した症例一覧'!E106:J106)=0,1,0)+IF(COUNTBLANK('（参照用）登録した症例一覧'!E107:J107)=0,1,0)+IF(COUNTBLANK('（参照用）登録した症例一覧'!E108:J108)=0,1,0))</f>
        <v>0</v>
      </c>
    </row>
    <row r="35" spans="1:8" ht="20.100000000000001" customHeight="1">
      <c r="A35" s="223"/>
      <c r="B35" s="226"/>
      <c r="C35" s="74" t="s">
        <v>53</v>
      </c>
      <c r="D35" s="213"/>
      <c r="E35" s="112" t="s">
        <v>47</v>
      </c>
      <c r="F35" s="112" t="s">
        <v>14</v>
      </c>
      <c r="G35" s="153" t="s">
        <v>17</v>
      </c>
      <c r="H35" s="144">
        <f>IF('（参照用）登録した症例一覧'!N109="重複あり","重複あり",IF(COUNTBLANK('（参照用）登録した症例一覧'!E109:J109)=0,1,0)+IF(COUNTBLANK('（参照用）登録した症例一覧'!E110:J110)=0,1,0)+IF(COUNTBLANK('（参照用）登録した症例一覧'!E111:J111)=0,1,0))</f>
        <v>0</v>
      </c>
    </row>
    <row r="36" spans="1:8" ht="20.100000000000001" customHeight="1">
      <c r="A36" s="223"/>
      <c r="B36" s="226"/>
      <c r="C36" s="61" t="s">
        <v>54</v>
      </c>
      <c r="D36" s="213"/>
      <c r="E36" s="112" t="s">
        <v>50</v>
      </c>
      <c r="F36" s="112" t="s">
        <v>19</v>
      </c>
      <c r="G36" s="153" t="s">
        <v>17</v>
      </c>
      <c r="H36" s="144">
        <f>IF('（参照用）登録した症例一覧'!N112="重複あり","重複あり",IF(COUNTBLANK('（参照用）登録した症例一覧'!E112:J112)=0,1,0)+IF(COUNTBLANK('（参照用）登録した症例一覧'!E113:J113)=0,1,0)+IF(COUNTBLANK('（参照用）登録した症例一覧'!E114:J114)=0,1,0))</f>
        <v>0</v>
      </c>
    </row>
    <row r="37" spans="1:8" ht="20.100000000000001" customHeight="1">
      <c r="A37" s="223"/>
      <c r="B37" s="226"/>
      <c r="C37" s="74" t="s">
        <v>55</v>
      </c>
      <c r="D37" s="213"/>
      <c r="E37" s="112" t="s">
        <v>50</v>
      </c>
      <c r="F37" s="112" t="s">
        <v>14</v>
      </c>
      <c r="G37" s="153" t="s">
        <v>17</v>
      </c>
      <c r="H37" s="144">
        <f>IF('（参照用）登録した症例一覧'!N115="重複あり","重複あり",IF(COUNTBLANK('（参照用）登録した症例一覧'!E115:J115)=0,1,0)+IF(COUNTBLANK('（参照用）登録した症例一覧'!E116:J116)=0,1,0)+IF(COUNTBLANK('（参照用）登録した症例一覧'!E117:J117)=0,1,0))</f>
        <v>0</v>
      </c>
    </row>
    <row r="38" spans="1:8" ht="20.100000000000001" customHeight="1">
      <c r="A38" s="223"/>
      <c r="B38" s="226"/>
      <c r="C38" s="61" t="s">
        <v>56</v>
      </c>
      <c r="D38" s="213"/>
      <c r="E38" s="112" t="s">
        <v>47</v>
      </c>
      <c r="F38" s="112" t="s">
        <v>14</v>
      </c>
      <c r="G38" s="153" t="s">
        <v>17</v>
      </c>
      <c r="H38" s="144">
        <f>IF('（参照用）登録した症例一覧'!N118="重複あり","重複あり",IF(COUNTBLANK('（参照用）登録した症例一覧'!E118:J118)=0,1,0)+IF(COUNTBLANK('（参照用）登録した症例一覧'!E119:J119)=0,1,0)+IF(COUNTBLANK('（参照用）登録した症例一覧'!E120:J120)=0,1,0))</f>
        <v>0</v>
      </c>
    </row>
    <row r="39" spans="1:8" ht="20.100000000000001" customHeight="1" thickBot="1">
      <c r="A39" s="223"/>
      <c r="B39" s="227"/>
      <c r="C39" s="75" t="s">
        <v>57</v>
      </c>
      <c r="D39" s="214"/>
      <c r="E39" s="113" t="s">
        <v>50</v>
      </c>
      <c r="F39" s="113" t="s">
        <v>19</v>
      </c>
      <c r="G39" s="154" t="s">
        <v>17</v>
      </c>
      <c r="H39" s="146">
        <f>IF('（参照用）登録した症例一覧'!N121="重複あり","重複あり",IF(COUNTBLANK('（参照用）登録した症例一覧'!E121:J121)=0,1,0)+IF(COUNTBLANK('（参照用）登録した症例一覧'!E122:J122)=0,1,0)+IF(COUNTBLANK('（参照用）登録した症例一覧'!E123:J123)=0,1,0))</f>
        <v>0</v>
      </c>
    </row>
    <row r="40" spans="1:8" ht="20.100000000000001" customHeight="1">
      <c r="A40" s="223"/>
      <c r="B40" s="228" t="s">
        <v>58</v>
      </c>
      <c r="C40" s="72" t="s">
        <v>59</v>
      </c>
      <c r="D40" s="213" t="s">
        <v>60</v>
      </c>
      <c r="E40" s="115" t="s">
        <v>19</v>
      </c>
      <c r="F40" s="115" t="s">
        <v>15</v>
      </c>
      <c r="G40" s="155"/>
      <c r="H40" s="150">
        <f>IF('（参照用）登録した症例一覧'!N125="重複あり","重複あり",IF(COUNTBLANK('（参照用）登録した症例一覧'!E125:J125)=0,1,0)+IF(COUNTBLANK('（参照用）登録した症例一覧'!E126:J126)=0,1,0)+IF(COUNTBLANK('（参照用）登録した症例一覧'!E127:J127)=0,1,0))</f>
        <v>0</v>
      </c>
    </row>
    <row r="41" spans="1:8" ht="20.100000000000001" customHeight="1">
      <c r="A41" s="223"/>
      <c r="B41" s="226"/>
      <c r="C41" s="66" t="s">
        <v>61</v>
      </c>
      <c r="D41" s="213"/>
      <c r="E41" s="112" t="s">
        <v>19</v>
      </c>
      <c r="F41" s="112" t="s">
        <v>17</v>
      </c>
      <c r="G41" s="156"/>
      <c r="H41" s="144">
        <f>IF('（参照用）登録した症例一覧'!N130="重複あり","重複あり",IF(COUNTBLANK('（参照用）登録した症例一覧'!E128:J128)=0,1,0)+IF(COUNTBLANK('（参照用）登録した症例一覧'!E129:J129)=0,1,0)+IF(COUNTBLANK('（参照用）登録した症例一覧'!E130:J130)=0,1,0))</f>
        <v>0</v>
      </c>
    </row>
    <row r="42" spans="1:8" ht="20.100000000000001" customHeight="1">
      <c r="A42" s="223"/>
      <c r="B42" s="226"/>
      <c r="C42" s="59" t="s">
        <v>62</v>
      </c>
      <c r="D42" s="213"/>
      <c r="E42" s="112" t="s">
        <v>19</v>
      </c>
      <c r="F42" s="112" t="s">
        <v>15</v>
      </c>
      <c r="G42" s="156"/>
      <c r="H42" s="144">
        <f>IF('（参照用）登録した症例一覧'!N131="重複あり","重複あり",IF(COUNTBLANK('（参照用）登録した症例一覧'!E131:J131)=0,1,0)+IF(COUNTBLANK('（参照用）登録した症例一覧'!E132:J132)=0,1,0)+IF(COUNTBLANK('（参照用）登録した症例一覧'!E133:J133)=0,1,0))</f>
        <v>0</v>
      </c>
    </row>
    <row r="43" spans="1:8" ht="20.100000000000001" customHeight="1">
      <c r="A43" s="223"/>
      <c r="B43" s="226"/>
      <c r="C43" s="66" t="s">
        <v>63</v>
      </c>
      <c r="D43" s="213"/>
      <c r="E43" s="112" t="s">
        <v>14</v>
      </c>
      <c r="F43" s="112" t="s">
        <v>17</v>
      </c>
      <c r="G43" s="156"/>
      <c r="H43" s="144">
        <f>IF('（参照用）登録した症例一覧'!N134="重複あり","重複あり",IF(COUNTBLANK('（参照用）登録した症例一覧'!E134:J134)=0,1,0)+IF(COUNTBLANK('（参照用）登録した症例一覧'!E135:J135)=0,1,0)+IF(COUNTBLANK('（参照用）登録した症例一覧'!E136:J136)=0,1,0))</f>
        <v>0</v>
      </c>
    </row>
    <row r="44" spans="1:8" ht="20.100000000000001" customHeight="1">
      <c r="A44" s="223"/>
      <c r="B44" s="226"/>
      <c r="C44" s="59" t="s">
        <v>64</v>
      </c>
      <c r="D44" s="213"/>
      <c r="E44" s="112" t="s">
        <v>14</v>
      </c>
      <c r="F44" s="112" t="s">
        <v>15</v>
      </c>
      <c r="G44" s="156"/>
      <c r="H44" s="144">
        <f>IF('（参照用）登録した症例一覧'!N137="重複あり","重複あり",IF(COUNTBLANK('（参照用）登録した症例一覧'!E137:J137)=0,1,0)+IF(COUNTBLANK('（参照用）登録した症例一覧'!E138:J138)=0,1,0)+IF(COUNTBLANK('（参照用）登録した症例一覧'!E139:J139)=0,1,0))</f>
        <v>0</v>
      </c>
    </row>
    <row r="45" spans="1:8" ht="20.100000000000001" customHeight="1">
      <c r="A45" s="223"/>
      <c r="B45" s="226"/>
      <c r="C45" s="66" t="s">
        <v>65</v>
      </c>
      <c r="D45" s="213"/>
      <c r="E45" s="112" t="s">
        <v>19</v>
      </c>
      <c r="F45" s="112" t="s">
        <v>15</v>
      </c>
      <c r="G45" s="156"/>
      <c r="H45" s="144">
        <f>IF('（参照用）登録した症例一覧'!N140="重複あり","重複あり",IF(COUNTBLANK('（参照用）登録した症例一覧'!E140:J140)=0,1,0)+IF(COUNTBLANK('（参照用）登録した症例一覧'!E141:J141)=0,1,0)+IF(COUNTBLANK('（参照用）登録した症例一覧'!E142:J142)=0,1,0))</f>
        <v>0</v>
      </c>
    </row>
    <row r="46" spans="1:8" ht="20.100000000000001" customHeight="1">
      <c r="A46" s="223"/>
      <c r="B46" s="226"/>
      <c r="C46" s="59" t="s">
        <v>66</v>
      </c>
      <c r="D46" s="213"/>
      <c r="E46" s="112" t="s">
        <v>19</v>
      </c>
      <c r="F46" s="112" t="s">
        <v>15</v>
      </c>
      <c r="G46" s="156"/>
      <c r="H46" s="144">
        <f>IF(COUNTBLANK('（参照用）登録した症例一覧'!E143:J143)=0,1,0)+IF(COUNTBLANK('（参照用）登録した症例一覧'!E144:J144)=0,1,0)+IF(COUNTBLANK('（参照用）登録した症例一覧'!E145:J145)=0,1,0)-IF(COUNTIF('（参照用）登録した症例一覧'!M143:M145,"&gt;=2"),COUNTIF('（参照用）登録した症例一覧'!M143:M145,"&gt;=2")-1,0)</f>
        <v>0</v>
      </c>
    </row>
    <row r="47" spans="1:8" ht="20.100000000000001" customHeight="1">
      <c r="A47" s="223"/>
      <c r="B47" s="226"/>
      <c r="C47" s="66" t="s">
        <v>67</v>
      </c>
      <c r="D47" s="213"/>
      <c r="E47" s="112" t="s">
        <v>19</v>
      </c>
      <c r="F47" s="112" t="s">
        <v>17</v>
      </c>
      <c r="G47" s="156"/>
      <c r="H47" s="144">
        <f>IF('（参照用）登録した症例一覧'!N146="重複あり","重複あり",IF(COUNTBLANK('（参照用）登録した症例一覧'!E146:J146)=0,1,0)+IF(COUNTBLANK('（参照用）登録した症例一覧'!E147:J147)=0,1,0)+IF(COUNTBLANK('（参照用）登録した症例一覧'!E148:J148)=0,1,0))</f>
        <v>0</v>
      </c>
    </row>
    <row r="48" spans="1:8" ht="20.100000000000001" customHeight="1">
      <c r="A48" s="223"/>
      <c r="B48" s="226"/>
      <c r="C48" s="59" t="s">
        <v>68</v>
      </c>
      <c r="D48" s="213"/>
      <c r="E48" s="112" t="s">
        <v>14</v>
      </c>
      <c r="F48" s="112" t="s">
        <v>15</v>
      </c>
      <c r="G48" s="156"/>
      <c r="H48" s="144">
        <f>IF('（参照用）登録した症例一覧'!N149="重複あり","重複あり",IF(COUNTBLANK('（参照用）登録した症例一覧'!E149:J149)=0,1,0)+IF(COUNTBLANK('（参照用）登録した症例一覧'!E150:J150)=0,1,0)+IF(COUNTBLANK('（参照用）登録した症例一覧'!E151:J151)=0,1,0))</f>
        <v>0</v>
      </c>
    </row>
    <row r="49" spans="1:8" ht="20.100000000000001" customHeight="1">
      <c r="A49" s="223"/>
      <c r="B49" s="226"/>
      <c r="C49" s="66" t="s">
        <v>69</v>
      </c>
      <c r="D49" s="213"/>
      <c r="E49" s="112" t="s">
        <v>19</v>
      </c>
      <c r="F49" s="112" t="s">
        <v>15</v>
      </c>
      <c r="G49" s="156"/>
      <c r="H49" s="144">
        <f>IF('（参照用）登録した症例一覧'!N152="重複あり","重複あり",IF(COUNTBLANK('（参照用）登録した症例一覧'!E152:J152)=0,1,0)+IF(COUNTBLANK('（参照用）登録した症例一覧'!E153:J153)=0,1,0)+IF(COUNTBLANK('（参照用）登録した症例一覧'!E154:J154)=0,1,0))</f>
        <v>0</v>
      </c>
    </row>
    <row r="50" spans="1:8" ht="20.100000000000001" customHeight="1">
      <c r="A50" s="223"/>
      <c r="B50" s="226"/>
      <c r="C50" s="59" t="s">
        <v>70</v>
      </c>
      <c r="D50" s="213"/>
      <c r="E50" s="112" t="s">
        <v>14</v>
      </c>
      <c r="F50" s="112" t="s">
        <v>15</v>
      </c>
      <c r="G50" s="156"/>
      <c r="H50" s="144">
        <f>IF('（参照用）登録した症例一覧'!N155="重複あり","重複あり",IF(COUNTBLANK('（参照用）登録した症例一覧'!E155:J155)=0,1,0)+IF(COUNTBLANK('（参照用）登録した症例一覧'!E156:J156)=0,1,0)+IF(COUNTBLANK('（参照用）登録した症例一覧'!E157:J157)=0,1,0))</f>
        <v>0</v>
      </c>
    </row>
    <row r="51" spans="1:8" ht="20.100000000000001" customHeight="1">
      <c r="A51" s="223"/>
      <c r="B51" s="226"/>
      <c r="C51" s="66" t="s">
        <v>71</v>
      </c>
      <c r="D51" s="213"/>
      <c r="E51" s="112" t="s">
        <v>19</v>
      </c>
      <c r="F51" s="112" t="s">
        <v>15</v>
      </c>
      <c r="G51" s="156"/>
      <c r="H51" s="144">
        <f>IF('（参照用）登録した症例一覧'!N158="重複あり","重複あり",IF(COUNTBLANK('（参照用）登録した症例一覧'!E158:J158)=0,1,0)+IF(COUNTBLANK('（参照用）登録した症例一覧'!E159:J159)=0,1,0)+IF(COUNTBLANK('（参照用）登録した症例一覧'!E160:J160)=0,1,0))</f>
        <v>0</v>
      </c>
    </row>
    <row r="52" spans="1:8" ht="20.100000000000001" customHeight="1">
      <c r="A52" s="223"/>
      <c r="B52" s="226"/>
      <c r="C52" s="59" t="s">
        <v>72</v>
      </c>
      <c r="D52" s="213"/>
      <c r="E52" s="112" t="s">
        <v>14</v>
      </c>
      <c r="F52" s="112" t="s">
        <v>17</v>
      </c>
      <c r="G52" s="156"/>
      <c r="H52" s="144">
        <f>IF('（参照用）登録した症例一覧'!N161="重複あり","重複あり",IF(COUNTBLANK('（参照用）登録した症例一覧'!E161:J161)=0,1,0)+IF(COUNTBLANK('（参照用）登録した症例一覧'!E162:J162)=0,1,0)+IF(COUNTBLANK('（参照用）登録した症例一覧'!E163:J163)=0,1,0))</f>
        <v>0</v>
      </c>
    </row>
    <row r="53" spans="1:8" ht="20.100000000000001" customHeight="1" thickBot="1">
      <c r="A53" s="223"/>
      <c r="B53" s="226"/>
      <c r="C53" s="67" t="s">
        <v>73</v>
      </c>
      <c r="D53" s="213"/>
      <c r="E53" s="76" t="s">
        <v>17</v>
      </c>
      <c r="F53" s="120"/>
      <c r="G53" s="151"/>
      <c r="H53" s="140">
        <f>IF('（参照用）登録した症例一覧'!N164="重複あり","重複あり",IF(COUNTBLANK('（参照用）登録した症例一覧'!E164:J164)=0,1,0)+IF(COUNTBLANK('（参照用）登録した症例一覧'!E165:J165)=0,1,0)+IF(COUNTBLANK('（参照用）登録した症例一覧'!E166:J166)=0,1,0))</f>
        <v>0</v>
      </c>
    </row>
    <row r="54" spans="1:8" ht="20.100000000000001" customHeight="1">
      <c r="A54" s="223"/>
      <c r="B54" s="209" t="s">
        <v>22</v>
      </c>
      <c r="C54" s="73" t="s">
        <v>74</v>
      </c>
      <c r="D54" s="229" t="s">
        <v>75</v>
      </c>
      <c r="E54" s="117"/>
      <c r="F54" s="111" t="s">
        <v>50</v>
      </c>
      <c r="G54" s="152" t="s">
        <v>14</v>
      </c>
      <c r="H54" s="142">
        <f>IF('（参照用）登録した症例一覧'!N168="重複あり","重複あり",IF(COUNTBLANK('（参照用）登録した症例一覧'!E168:J168)=0,1,0)+IF(COUNTBLANK('（参照用）登録した症例一覧'!E169:J169)=0,1,0)+IF(COUNTBLANK('（参照用）登録した症例一覧'!E170:J170)=0,1,0))</f>
        <v>0</v>
      </c>
    </row>
    <row r="55" spans="1:8" ht="20.100000000000001" customHeight="1">
      <c r="A55" s="223"/>
      <c r="B55" s="210"/>
      <c r="C55" s="74" t="s">
        <v>76</v>
      </c>
      <c r="D55" s="230"/>
      <c r="E55" s="116"/>
      <c r="F55" s="112" t="s">
        <v>47</v>
      </c>
      <c r="G55" s="153" t="s">
        <v>14</v>
      </c>
      <c r="H55" s="144">
        <f>IF('（参照用）登録した症例一覧'!N171="重複あり","重複あり",IF(COUNTBLANK('（参照用）登録した症例一覧'!E171:J171)=0,1,0)+IF(COUNTBLANK('（参照用）登録した症例一覧'!E172:J172)=0,1,0)+IF(COUNTBLANK('（参照用）登録した症例一覧'!E173:J173)=0,1,0))</f>
        <v>0</v>
      </c>
    </row>
    <row r="56" spans="1:8" ht="20.100000000000001" customHeight="1">
      <c r="A56" s="223"/>
      <c r="B56" s="210"/>
      <c r="C56" s="61" t="s">
        <v>77</v>
      </c>
      <c r="D56" s="230"/>
      <c r="E56" s="116"/>
      <c r="F56" s="112" t="s">
        <v>47</v>
      </c>
      <c r="G56" s="153" t="s">
        <v>14</v>
      </c>
      <c r="H56" s="144">
        <f>IF('（参照用）登録した症例一覧'!N174="重複あり","重複あり",IF(COUNTBLANK('（参照用）登録した症例一覧'!E174:J174)=0,1,0)+IF(COUNTBLANK('（参照用）登録した症例一覧'!E175:J175)=0,1,0)+IF(COUNTBLANK('（参照用）登録した症例一覧'!E176:J176)=0,1,0))</f>
        <v>0</v>
      </c>
    </row>
    <row r="57" spans="1:8" ht="20.100000000000001" customHeight="1">
      <c r="A57" s="223"/>
      <c r="B57" s="210"/>
      <c r="C57" s="74" t="s">
        <v>78</v>
      </c>
      <c r="D57" s="230"/>
      <c r="E57" s="116"/>
      <c r="F57" s="112" t="s">
        <v>50</v>
      </c>
      <c r="G57" s="153" t="s">
        <v>14</v>
      </c>
      <c r="H57" s="144">
        <f>IF('（参照用）登録した症例一覧'!N177="重複あり","重複あり",IF(COUNTBLANK('（参照用）登録した症例一覧'!E177:J177)=0,1,0)+IF(COUNTBLANK('（参照用）登録した症例一覧'!E178:J178)=0,1,0)+IF(COUNTBLANK('（参照用）登録した症例一覧'!E179:J179)=0,1,0))</f>
        <v>0</v>
      </c>
    </row>
    <row r="58" spans="1:8" ht="20.100000000000001" customHeight="1">
      <c r="A58" s="223"/>
      <c r="B58" s="210"/>
      <c r="C58" s="61" t="s">
        <v>79</v>
      </c>
      <c r="D58" s="230"/>
      <c r="E58" s="116"/>
      <c r="F58" s="112" t="s">
        <v>47</v>
      </c>
      <c r="G58" s="153" t="s">
        <v>14</v>
      </c>
      <c r="H58" s="144">
        <f>IF('（参照用）登録した症例一覧'!N180="重複あり","重複あり",IF(COUNTBLANK('（参照用）登録した症例一覧'!E180:J180)=0,1,0)+IF(COUNTBLANK('（参照用）登録した症例一覧'!E181:J181)=0,1,0)+IF(COUNTBLANK('（参照用）登録した症例一覧'!E182:J182)=0,1,0))</f>
        <v>0</v>
      </c>
    </row>
    <row r="59" spans="1:8" ht="20.100000000000001" customHeight="1" thickBot="1">
      <c r="A59" s="224"/>
      <c r="B59" s="211"/>
      <c r="C59" s="75" t="s">
        <v>80</v>
      </c>
      <c r="D59" s="231"/>
      <c r="E59" s="118"/>
      <c r="F59" s="113" t="s">
        <v>50</v>
      </c>
      <c r="G59" s="154" t="s">
        <v>14</v>
      </c>
      <c r="H59" s="146">
        <f>IF('（参照用）登録した症例一覧'!N183="重複あり","重複あり",IF(COUNTBLANK('（参照用）登録した症例一覧'!E183:J183)=0,1,0)+IF(COUNTBLANK('（参照用）登録した症例一覧'!E184:J184)=0,1,0)+IF(COUNTBLANK('（参照用）登録した症例一覧'!E185:J185)=0,1,0))</f>
        <v>0</v>
      </c>
    </row>
    <row r="60" spans="1:8" ht="20.100000000000001" customHeight="1">
      <c r="A60" s="222" t="s">
        <v>434</v>
      </c>
      <c r="B60" s="210" t="s">
        <v>12</v>
      </c>
      <c r="C60" s="72" t="s">
        <v>81</v>
      </c>
      <c r="D60" s="232" t="s">
        <v>436</v>
      </c>
      <c r="E60" s="115" t="s">
        <v>14</v>
      </c>
      <c r="F60" s="115" t="s">
        <v>17</v>
      </c>
      <c r="G60" s="149"/>
      <c r="H60" s="150">
        <f>IF('（参照用）登録した症例一覧'!N187="重複あり","重複あり",IF(COUNTBLANK('（参照用）登録した症例一覧'!E187:J187)=0,1,0)+IF(COUNTBLANK('（参照用）登録した症例一覧'!E188:J188)=0,1,0)+IF(COUNTBLANK('（参照用）登録した症例一覧'!E189:J189)=0,1,0))</f>
        <v>0</v>
      </c>
    </row>
    <row r="61" spans="1:8" ht="20.100000000000001" customHeight="1">
      <c r="A61" s="223"/>
      <c r="B61" s="210"/>
      <c r="C61" s="66" t="s">
        <v>82</v>
      </c>
      <c r="D61" s="233"/>
      <c r="E61" s="112" t="s">
        <v>14</v>
      </c>
      <c r="F61" s="112" t="s">
        <v>83</v>
      </c>
      <c r="G61" s="143"/>
      <c r="H61" s="144">
        <f>IF('（参照用）登録した症例一覧'!N190="重複あり","重複あり",IF(COUNTBLANK('（参照用）登録した症例一覧'!E190:J190)=0,1,0)+IF(COUNTBLANK('（参照用）登録した症例一覧'!E191:J191)=0,1,0)+IF(COUNTBLANK('（参照用）登録した症例一覧'!E192:J192)=0,1,0))</f>
        <v>0</v>
      </c>
    </row>
    <row r="62" spans="1:8" ht="20.100000000000001" customHeight="1">
      <c r="A62" s="223"/>
      <c r="B62" s="210"/>
      <c r="C62" s="59" t="s">
        <v>84</v>
      </c>
      <c r="D62" s="233"/>
      <c r="E62" s="112" t="s">
        <v>50</v>
      </c>
      <c r="F62" s="112" t="s">
        <v>85</v>
      </c>
      <c r="G62" s="153" t="s">
        <v>83</v>
      </c>
      <c r="H62" s="144">
        <f>IF('（参照用）登録した症例一覧'!N193="重複あり","重複あり",IF(COUNTBLANK('（参照用）登録した症例一覧'!E193:J193)=0,1,0)+IF(COUNTBLANK('（参照用）登録した症例一覧'!E194:J194)=0,1,0)+IF(COUNTBLANK('（参照用）登録した症例一覧'!E195:J195)=0,1,0))</f>
        <v>0</v>
      </c>
    </row>
    <row r="63" spans="1:8" ht="20.100000000000001" customHeight="1">
      <c r="A63" s="223"/>
      <c r="B63" s="210"/>
      <c r="C63" s="66" t="s">
        <v>86</v>
      </c>
      <c r="D63" s="233"/>
      <c r="E63" s="112" t="s">
        <v>47</v>
      </c>
      <c r="F63" s="112" t="s">
        <v>85</v>
      </c>
      <c r="G63" s="153" t="s">
        <v>83</v>
      </c>
      <c r="H63" s="144">
        <f>IF('（参照用）登録した症例一覧'!N196="重複あり","重複あり",IF(COUNTBLANK('（参照用）登録した症例一覧'!E196:J196)=0,1,0)+IF(COUNTBLANK('（参照用）登録した症例一覧'!E197:J197)=0,1,0)+IF(COUNTBLANK('（参照用）登録した症例一覧'!E198:J198)=0,1,0))</f>
        <v>0</v>
      </c>
    </row>
    <row r="64" spans="1:8" ht="20.100000000000001" customHeight="1">
      <c r="A64" s="223"/>
      <c r="B64" s="210"/>
      <c r="C64" s="59" t="s">
        <v>87</v>
      </c>
      <c r="D64" s="233"/>
      <c r="E64" s="112" t="s">
        <v>19</v>
      </c>
      <c r="F64" s="112" t="s">
        <v>17</v>
      </c>
      <c r="G64" s="143"/>
      <c r="H64" s="144">
        <f>IF('（参照用）登録した症例一覧'!N199="重複あり","重複あり",IF(COUNTBLANK('（参照用）登録した症例一覧'!E199:J199)=0,1,0)+IF(COUNTBLANK('（参照用）登録した症例一覧'!E200:J200)=0,1,0)+IF(COUNTBLANK('（参照用）登録した症例一覧'!E201:J201)=0,1,0))</f>
        <v>0</v>
      </c>
    </row>
    <row r="65" spans="1:8" ht="20.100000000000001" customHeight="1">
      <c r="A65" s="223"/>
      <c r="B65" s="210"/>
      <c r="C65" s="66" t="s">
        <v>88</v>
      </c>
      <c r="D65" s="233"/>
      <c r="E65" s="112" t="s">
        <v>14</v>
      </c>
      <c r="F65" s="112" t="s">
        <v>17</v>
      </c>
      <c r="G65" s="143"/>
      <c r="H65" s="144">
        <f>IF('（参照用）登録した症例一覧'!N202="重複あり","重複あり",IF(COUNTBLANK('（参照用）登録した症例一覧'!E202:J202)=0,1,0)+IF(COUNTBLANK('（参照用）登録した症例一覧'!E203:J203)=0,1,0)+IF(COUNTBLANK('（参照用）登録した症例一覧'!E204:J204)=0,1,0))</f>
        <v>0</v>
      </c>
    </row>
    <row r="66" spans="1:8" ht="20.100000000000001" customHeight="1">
      <c r="A66" s="223"/>
      <c r="B66" s="210"/>
      <c r="C66" s="59" t="s">
        <v>89</v>
      </c>
      <c r="D66" s="233"/>
      <c r="E66" s="112" t="s">
        <v>85</v>
      </c>
      <c r="F66" s="112" t="s">
        <v>83</v>
      </c>
      <c r="G66" s="143"/>
      <c r="H66" s="144">
        <f>IF('（参照用）登録した症例一覧'!N205="重複あり","重複あり",IF(COUNTBLANK('（参照用）登録した症例一覧'!E205:J205)=0,1,0)+IF(COUNTBLANK('（参照用）登録した症例一覧'!E206:J206)=0,1,0)+IF(COUNTBLANK('（参照用）登録した症例一覧'!E207:J207)=0,1,0))</f>
        <v>0</v>
      </c>
    </row>
    <row r="67" spans="1:8" ht="20.100000000000001" customHeight="1">
      <c r="A67" s="223"/>
      <c r="B67" s="210"/>
      <c r="C67" s="66" t="s">
        <v>90</v>
      </c>
      <c r="D67" s="233"/>
      <c r="E67" s="112" t="s">
        <v>85</v>
      </c>
      <c r="F67" s="112" t="s">
        <v>83</v>
      </c>
      <c r="G67" s="143"/>
      <c r="H67" s="144">
        <f>IF('（参照用）登録した症例一覧'!N208="重複あり","重複あり",IF(COUNTBLANK('（参照用）登録した症例一覧'!E208:J208)=0,1,0)+IF(COUNTBLANK('（参照用）登録した症例一覧'!E209:J209)=0,1,0)+IF(COUNTBLANK('（参照用）登録した症例一覧'!E210:J210)=0,1,0))</f>
        <v>0</v>
      </c>
    </row>
    <row r="68" spans="1:8" ht="20.100000000000001" customHeight="1">
      <c r="A68" s="223"/>
      <c r="B68" s="210"/>
      <c r="C68" s="59" t="s">
        <v>91</v>
      </c>
      <c r="D68" s="233"/>
      <c r="E68" s="112" t="s">
        <v>92</v>
      </c>
      <c r="F68" s="112" t="s">
        <v>19</v>
      </c>
      <c r="G68" s="153" t="s">
        <v>17</v>
      </c>
      <c r="H68" s="144">
        <f>IF('（参照用）登録した症例一覧'!N211="重複あり","重複あり",IF(COUNTBLANK('（参照用）登録した症例一覧'!E211:J211)=0,1,0)+IF(COUNTBLANK('（参照用）登録した症例一覧'!E212:J212)=0,1,0)+IF(COUNTBLANK('（参照用）登録した症例一覧'!E213:J213)=0,1,0))</f>
        <v>0</v>
      </c>
    </row>
    <row r="69" spans="1:8" ht="20.100000000000001" customHeight="1">
      <c r="A69" s="223"/>
      <c r="B69" s="210"/>
      <c r="C69" s="66" t="s">
        <v>93</v>
      </c>
      <c r="D69" s="233"/>
      <c r="E69" s="112" t="s">
        <v>92</v>
      </c>
      <c r="F69" s="112" t="s">
        <v>19</v>
      </c>
      <c r="G69" s="153" t="s">
        <v>15</v>
      </c>
      <c r="H69" s="144">
        <f>IF('（参照用）登録した症例一覧'!N214="重複あり","重複あり",IF(COUNTBLANK('（参照用）登録した症例一覧'!E214:J214)=0,1,0)+IF(COUNTBLANK('（参照用）登録した症例一覧'!E215:J215)=0,1,0)+IF(COUNTBLANK('（参照用）登録した症例一覧'!E216:J216)=0,1,0))</f>
        <v>0</v>
      </c>
    </row>
    <row r="70" spans="1:8" ht="20.100000000000001" customHeight="1">
      <c r="A70" s="223"/>
      <c r="B70" s="210"/>
      <c r="C70" s="59" t="s">
        <v>94</v>
      </c>
      <c r="D70" s="233"/>
      <c r="E70" s="112" t="s">
        <v>47</v>
      </c>
      <c r="F70" s="112" t="s">
        <v>14</v>
      </c>
      <c r="G70" s="153" t="s">
        <v>83</v>
      </c>
      <c r="H70" s="144">
        <f>IF('（参照用）登録した症例一覧'!N217="重複あり","重複あり",IF(COUNTBLANK('（参照用）登録した症例一覧'!E217:J217)=0,1,0)+IF(COUNTBLANK('（参照用）登録した症例一覧'!E218:J218)=0,1,0)+IF(COUNTBLANK('（参照用）登録した症例一覧'!E219:J219)=0,1,0))</f>
        <v>0</v>
      </c>
    </row>
    <row r="71" spans="1:8" ht="20.100000000000001" customHeight="1">
      <c r="A71" s="223"/>
      <c r="B71" s="210"/>
      <c r="C71" s="66" t="s">
        <v>95</v>
      </c>
      <c r="D71" s="233"/>
      <c r="E71" s="112" t="s">
        <v>19</v>
      </c>
      <c r="F71" s="112" t="s">
        <v>15</v>
      </c>
      <c r="G71" s="143"/>
      <c r="H71" s="144">
        <f>IF('（参照用）登録した症例一覧'!N220="重複あり","重複あり",IF(COUNTBLANK('（参照用）登録した症例一覧'!E220:J220)=0,1,0)+IF(COUNTBLANK('（参照用）登録した症例一覧'!E221:J221)=0,1,0)+IF(COUNTBLANK('（参照用）登録した症例一覧'!E222:J222)=0,1,0))</f>
        <v>0</v>
      </c>
    </row>
    <row r="72" spans="1:8" ht="20.100000000000001" customHeight="1">
      <c r="A72" s="223"/>
      <c r="B72" s="210"/>
      <c r="C72" s="59" t="s">
        <v>96</v>
      </c>
      <c r="D72" s="233"/>
      <c r="E72" s="112" t="s">
        <v>92</v>
      </c>
      <c r="F72" s="112" t="s">
        <v>85</v>
      </c>
      <c r="G72" s="153" t="s">
        <v>17</v>
      </c>
      <c r="H72" s="144">
        <f>IF('（参照用）登録した症例一覧'!N223="重複あり","重複あり",IF(COUNTBLANK('（参照用）登録した症例一覧'!E223:J223)=0,1,0)+IF(COUNTBLANK('（参照用）登録した症例一覧'!E224:J224)=0,1,0)+IF(COUNTBLANK('（参照用）登録した症例一覧'!E225:J225)=0,1,0))</f>
        <v>0</v>
      </c>
    </row>
    <row r="73" spans="1:8" ht="20.100000000000001" customHeight="1">
      <c r="A73" s="223"/>
      <c r="B73" s="210"/>
      <c r="C73" s="66" t="s">
        <v>97</v>
      </c>
      <c r="D73" s="233"/>
      <c r="E73" s="112" t="s">
        <v>92</v>
      </c>
      <c r="F73" s="112" t="s">
        <v>19</v>
      </c>
      <c r="G73" s="153" t="s">
        <v>83</v>
      </c>
      <c r="H73" s="144">
        <f>IF('（参照用）登録した症例一覧'!N226="重複あり","重複あり",IF(COUNTBLANK('（参照用）登録した症例一覧'!E226:J226)=0,1,0)+IF(COUNTBLANK('（参照用）登録した症例一覧'!E227:J227)=0,1,0)+IF(COUNTBLANK('（参照用）登録した症例一覧'!E228:J228)=0,1,0))</f>
        <v>0</v>
      </c>
    </row>
    <row r="74" spans="1:8" ht="20.100000000000001" customHeight="1" thickBot="1">
      <c r="A74" s="223"/>
      <c r="B74" s="210"/>
      <c r="C74" s="78" t="s">
        <v>98</v>
      </c>
      <c r="D74" s="234"/>
      <c r="E74" s="76" t="s">
        <v>47</v>
      </c>
      <c r="F74" s="76" t="s">
        <v>85</v>
      </c>
      <c r="G74" s="139" t="s">
        <v>83</v>
      </c>
      <c r="H74" s="140">
        <f>IF('（参照用）登録した症例一覧'!N229="重複あり","重複あり",IF(COUNTBLANK('（参照用）登録した症例一覧'!E229:J229)=0,1,0)+IF(COUNTBLANK('（参照用）登録した症例一覧'!E230:J230)=0,1,0)+IF(COUNTBLANK('（参照用）登録した症例一覧'!E231:J231)=0,1,0))</f>
        <v>0</v>
      </c>
    </row>
    <row r="75" spans="1:8" ht="20.100000000000001" customHeight="1">
      <c r="A75" s="223"/>
      <c r="B75" s="209" t="s">
        <v>99</v>
      </c>
      <c r="C75" s="77" t="s">
        <v>100</v>
      </c>
      <c r="D75" s="229" t="s">
        <v>101</v>
      </c>
      <c r="E75" s="117"/>
      <c r="F75" s="117"/>
      <c r="G75" s="152" t="s">
        <v>50</v>
      </c>
      <c r="H75" s="142">
        <f>IF('（参照用）登録した症例一覧'!N233="重複あり","重複あり",IF(COUNTBLANK('（参照用）登録した症例一覧'!E233:J233)=0,1,0)+IF(COUNTBLANK('（参照用）登録した症例一覧'!E234:J234)=0,1,0)+IF(COUNTBLANK('（参照用）登録した症例一覧'!E235:J235)=0,1,0))</f>
        <v>0</v>
      </c>
    </row>
    <row r="76" spans="1:8" ht="20.100000000000001" customHeight="1">
      <c r="A76" s="223"/>
      <c r="B76" s="210"/>
      <c r="C76" s="61" t="s">
        <v>102</v>
      </c>
      <c r="D76" s="230"/>
      <c r="E76" s="116"/>
      <c r="F76" s="116"/>
      <c r="G76" s="153" t="s">
        <v>92</v>
      </c>
      <c r="H76" s="144">
        <f>IF('（参照用）登録した症例一覧'!N236="重複あり","重複あり",IF(COUNTBLANK('（参照用）登録した症例一覧'!E236:J236)=0,1,0)+IF(COUNTBLANK('（参照用）登録した症例一覧'!E237:J237)=0,1,0)+IF(COUNTBLANK('（参照用）登録した症例一覧'!E238:J238)=0,1,0))</f>
        <v>0</v>
      </c>
    </row>
    <row r="77" spans="1:8" ht="20.100000000000001" customHeight="1">
      <c r="A77" s="223"/>
      <c r="B77" s="210"/>
      <c r="C77" s="74" t="s">
        <v>103</v>
      </c>
      <c r="D77" s="230"/>
      <c r="E77" s="116"/>
      <c r="F77" s="116"/>
      <c r="G77" s="153" t="s">
        <v>92</v>
      </c>
      <c r="H77" s="144">
        <f>IF('（参照用）登録した症例一覧'!N239="重複あり","重複あり",IF(COUNTBLANK('（参照用）登録した症例一覧'!E239:J239)=0,1,0)+IF(COUNTBLANK('（参照用）登録した症例一覧'!E240:J240)=0,1,0)+IF(COUNTBLANK('（参照用）登録した症例一覧'!E241:J241)=0,1,0))</f>
        <v>0</v>
      </c>
    </row>
    <row r="78" spans="1:8" ht="20.100000000000001" customHeight="1">
      <c r="A78" s="223"/>
      <c r="B78" s="210"/>
      <c r="C78" s="61" t="s">
        <v>104</v>
      </c>
      <c r="D78" s="230"/>
      <c r="E78" s="116"/>
      <c r="F78" s="116"/>
      <c r="G78" s="153" t="s">
        <v>47</v>
      </c>
      <c r="H78" s="144">
        <f>IF('（参照用）登録した症例一覧'!N242="重複あり","重複あり",IF(COUNTBLANK('（参照用）登録した症例一覧'!E242:J242)=0,1,0)+IF(COUNTBLANK('（参照用）登録した症例一覧'!E243:J243)=0,1,0)+IF(COUNTBLANK('（参照用）登録した症例一覧'!E244:J244)=0,1,0))</f>
        <v>0</v>
      </c>
    </row>
    <row r="79" spans="1:8" ht="20.100000000000001" customHeight="1">
      <c r="A79" s="223"/>
      <c r="B79" s="210"/>
      <c r="C79" s="74" t="s">
        <v>105</v>
      </c>
      <c r="D79" s="230"/>
      <c r="E79" s="116"/>
      <c r="F79" s="116"/>
      <c r="G79" s="153" t="s">
        <v>47</v>
      </c>
      <c r="H79" s="144">
        <f>IF('（参照用）登録した症例一覧'!N245="重複あり","重複あり",IF(COUNTBLANK('（参照用）登録した症例一覧'!E245:J245)=0,1,0)+IF(COUNTBLANK('（参照用）登録した症例一覧'!E246:J246)=0,1,0)+IF(COUNTBLANK('（参照用）登録した症例一覧'!E247:J247)=0,1,0))</f>
        <v>0</v>
      </c>
    </row>
    <row r="80" spans="1:8" ht="20.100000000000001" customHeight="1">
      <c r="A80" s="223"/>
      <c r="B80" s="210"/>
      <c r="C80" s="61" t="s">
        <v>106</v>
      </c>
      <c r="D80" s="230"/>
      <c r="E80" s="116"/>
      <c r="F80" s="116"/>
      <c r="G80" s="153" t="s">
        <v>50</v>
      </c>
      <c r="H80" s="144">
        <f>IF('（参照用）登録した症例一覧'!N248="重複あり","重複あり",IF(COUNTBLANK('（参照用）登録した症例一覧'!E248:J248)=0,1,0)+IF(COUNTBLANK('（参照用）登録した症例一覧'!E249:J249)=0,1,0)+IF(COUNTBLANK('（参照用）登録した症例一覧'!E250:J250)=0,1,0))</f>
        <v>0</v>
      </c>
    </row>
    <row r="81" spans="1:8" ht="20.100000000000001" customHeight="1">
      <c r="A81" s="223"/>
      <c r="B81" s="210"/>
      <c r="C81" s="74" t="s">
        <v>107</v>
      </c>
      <c r="D81" s="230"/>
      <c r="E81" s="116"/>
      <c r="F81" s="116"/>
      <c r="G81" s="153" t="s">
        <v>50</v>
      </c>
      <c r="H81" s="144">
        <f>IF('（参照用）登録した症例一覧'!N251="重複あり","重複あり",IF(COUNTBLANK('（参照用）登録した症例一覧'!E251:J251)=0,1,0)+IF(COUNTBLANK('（参照用）登録した症例一覧'!E252:J252)=0,1,0)+IF(COUNTBLANK('（参照用）登録した症例一覧'!E253:J253)=0,1,0))</f>
        <v>0</v>
      </c>
    </row>
    <row r="82" spans="1:8" ht="20.100000000000001" customHeight="1">
      <c r="A82" s="223"/>
      <c r="B82" s="210"/>
      <c r="C82" s="61" t="s">
        <v>108</v>
      </c>
      <c r="D82" s="230"/>
      <c r="E82" s="116"/>
      <c r="F82" s="116"/>
      <c r="G82" s="153" t="s">
        <v>92</v>
      </c>
      <c r="H82" s="144">
        <f>IF('（参照用）登録した症例一覧'!N254="重複あり","重複あり",IF(COUNTBLANK('（参照用）登録した症例一覧'!E254:J254)=0,1,0)+IF(COUNTBLANK('（参照用）登録した症例一覧'!E255:J255)=0,1,0)+IF(COUNTBLANK('（参照用）登録した症例一覧'!E256:J256)=0,1,0))</f>
        <v>0</v>
      </c>
    </row>
    <row r="83" spans="1:8" ht="20.100000000000001" customHeight="1">
      <c r="A83" s="223"/>
      <c r="B83" s="210"/>
      <c r="C83" s="74" t="s">
        <v>109</v>
      </c>
      <c r="D83" s="230"/>
      <c r="E83" s="116"/>
      <c r="F83" s="116"/>
      <c r="G83" s="153" t="s">
        <v>92</v>
      </c>
      <c r="H83" s="144">
        <f>IF('（参照用）登録した症例一覧'!N257="重複あり","重複あり",IF(COUNTBLANK('（参照用）登録した症例一覧'!E257:J257)=0,1,0)+IF(COUNTBLANK('（参照用）登録した症例一覧'!E258:J258)=0,1,0)+IF(COUNTBLANK('（参照用）登録した症例一覧'!E259:J259)=0,1,0))</f>
        <v>0</v>
      </c>
    </row>
    <row r="84" spans="1:8" ht="20.100000000000001" customHeight="1">
      <c r="A84" s="223"/>
      <c r="B84" s="210"/>
      <c r="C84" s="61" t="s">
        <v>110</v>
      </c>
      <c r="D84" s="230"/>
      <c r="E84" s="116"/>
      <c r="F84" s="116"/>
      <c r="G84" s="153" t="s">
        <v>92</v>
      </c>
      <c r="H84" s="144">
        <f>IF('（参照用）登録した症例一覧'!N260="重複あり","重複あり",IF(COUNTBLANK('（参照用）登録した症例一覧'!E260:J260)=0,1,0)+IF(COUNTBLANK('（参照用）登録した症例一覧'!E261:J261)=0,1,0)+IF(COUNTBLANK('（参照用）登録した症例一覧'!E262:J262)=0,1,0))</f>
        <v>0</v>
      </c>
    </row>
    <row r="85" spans="1:8" ht="20.100000000000001" customHeight="1">
      <c r="A85" s="223"/>
      <c r="B85" s="210"/>
      <c r="C85" s="74" t="s">
        <v>111</v>
      </c>
      <c r="D85" s="230"/>
      <c r="E85" s="116"/>
      <c r="F85" s="116"/>
      <c r="G85" s="153" t="s">
        <v>50</v>
      </c>
      <c r="H85" s="144">
        <f>IF('（参照用）登録した症例一覧'!N263="重複あり","重複あり",IF(COUNTBLANK('（参照用）登録した症例一覧'!E263:J263)=0,1,0)+IF(COUNTBLANK('（参照用）登録した症例一覧'!E264:J264)=0,1,0)+IF(COUNTBLANK('（参照用）登録した症例一覧'!E265:J265)=0,1,0))</f>
        <v>0</v>
      </c>
    </row>
    <row r="86" spans="1:8" ht="20.100000000000001" customHeight="1">
      <c r="A86" s="223"/>
      <c r="B86" s="210"/>
      <c r="C86" s="61" t="s">
        <v>112</v>
      </c>
      <c r="D86" s="230"/>
      <c r="E86" s="116"/>
      <c r="F86" s="116"/>
      <c r="G86" s="153" t="s">
        <v>50</v>
      </c>
      <c r="H86" s="144">
        <f>IF('（参照用）登録した症例一覧'!N266="重複あり","重複あり",IF(COUNTBLANK('（参照用）登録した症例一覧'!E266:J266)=0,1,0)+IF(COUNTBLANK('（参照用）登録した症例一覧'!E267:J267)=0,1,0)+IF(COUNTBLANK('（参照用）登録した症例一覧'!E268:J268)=0,1,0))</f>
        <v>0</v>
      </c>
    </row>
    <row r="87" spans="1:8" ht="20.100000000000001" customHeight="1">
      <c r="A87" s="223"/>
      <c r="B87" s="210"/>
      <c r="C87" s="74" t="s">
        <v>113</v>
      </c>
      <c r="D87" s="230"/>
      <c r="E87" s="116"/>
      <c r="F87" s="116"/>
      <c r="G87" s="153" t="s">
        <v>92</v>
      </c>
      <c r="H87" s="144">
        <f>IF('（参照用）登録した症例一覧'!N269="重複あり","重複あり",IF(COUNTBLANK('（参照用）登録した症例一覧'!E269:J269)=0,1,0)+IF(COUNTBLANK('（参照用）登録した症例一覧'!E270:J270)=0,1,0)+IF(COUNTBLANK('（参照用）登録した症例一覧'!E271:J271)=0,1,0))</f>
        <v>0</v>
      </c>
    </row>
    <row r="88" spans="1:8" ht="20.100000000000001" customHeight="1">
      <c r="A88" s="223"/>
      <c r="B88" s="210"/>
      <c r="C88" s="61" t="s">
        <v>114</v>
      </c>
      <c r="D88" s="230"/>
      <c r="E88" s="116"/>
      <c r="F88" s="116"/>
      <c r="G88" s="153" t="s">
        <v>47</v>
      </c>
      <c r="H88" s="144">
        <f>IF('（参照用）登録した症例一覧'!N272="重複あり","重複あり",IF(COUNTBLANK('（参照用）登録した症例一覧'!E272:J272)=0,1,0)+IF(COUNTBLANK('（参照用）登録した症例一覧'!E273:J273)=0,1,0)+IF(COUNTBLANK('（参照用）登録した症例一覧'!E274:J274)=0,1,0))</f>
        <v>0</v>
      </c>
    </row>
    <row r="89" spans="1:8" ht="20.100000000000001" customHeight="1">
      <c r="A89" s="223"/>
      <c r="B89" s="210"/>
      <c r="C89" s="74" t="s">
        <v>115</v>
      </c>
      <c r="D89" s="230"/>
      <c r="E89" s="116"/>
      <c r="F89" s="116"/>
      <c r="G89" s="153" t="s">
        <v>47</v>
      </c>
      <c r="H89" s="144">
        <f>IF('（参照用）登録した症例一覧'!N275="重複あり","重複あり",IF(COUNTBLANK('（参照用）登録した症例一覧'!E275:J275)=0,1,0)+IF(COUNTBLANK('（参照用）登録した症例一覧'!E276:J276)=0,1,0)+IF(COUNTBLANK('（参照用）登録した症例一覧'!E277:J277)=0,1,0))</f>
        <v>0</v>
      </c>
    </row>
    <row r="90" spans="1:8" ht="20.100000000000001" customHeight="1">
      <c r="A90" s="223"/>
      <c r="B90" s="210"/>
      <c r="C90" s="61" t="s">
        <v>116</v>
      </c>
      <c r="D90" s="230"/>
      <c r="E90" s="116"/>
      <c r="F90" s="116"/>
      <c r="G90" s="153" t="s">
        <v>92</v>
      </c>
      <c r="H90" s="144">
        <f>IF('（参照用）登録した症例一覧'!N278="重複あり","重複あり",IF(COUNTBLANK('（参照用）登録した症例一覧'!E278:J278)=0,1,0)+IF(COUNTBLANK('（参照用）登録した症例一覧'!E279:J279)=0,1,0)+IF(COUNTBLANK('（参照用）登録した症例一覧'!E280:J280)=0,1,0))</f>
        <v>0</v>
      </c>
    </row>
    <row r="91" spans="1:8" ht="20.100000000000001" customHeight="1">
      <c r="A91" s="223"/>
      <c r="B91" s="210"/>
      <c r="C91" s="74" t="s">
        <v>117</v>
      </c>
      <c r="D91" s="230"/>
      <c r="E91" s="116"/>
      <c r="F91" s="116"/>
      <c r="G91" s="153" t="s">
        <v>92</v>
      </c>
      <c r="H91" s="144">
        <f>IF('（参照用）登録した症例一覧'!N281="重複あり","重複あり",IF(COUNTBLANK('（参照用）登録した症例一覧'!E281:J281)=0,1,0)+IF(COUNTBLANK('（参照用）登録した症例一覧'!E282:J282)=0,1,0)+IF(COUNTBLANK('（参照用）登録した症例一覧'!E283:J283)=0,1,0))</f>
        <v>0</v>
      </c>
    </row>
    <row r="92" spans="1:8" ht="20.100000000000001" customHeight="1">
      <c r="A92" s="223"/>
      <c r="B92" s="210"/>
      <c r="C92" s="61" t="s">
        <v>118</v>
      </c>
      <c r="D92" s="230"/>
      <c r="E92" s="116"/>
      <c r="F92" s="116"/>
      <c r="G92" s="153" t="s">
        <v>92</v>
      </c>
      <c r="H92" s="144">
        <f>IF('（参照用）登録した症例一覧'!N284="重複あり","重複あり",IF(COUNTBLANK('（参照用）登録した症例一覧'!E284:J284)=0,1,0)+IF(COUNTBLANK('（参照用）登録した症例一覧'!E285:J285)=0,1,0)+IF(COUNTBLANK('（参照用）登録した症例一覧'!E286:J286)=0,1,0))</f>
        <v>0</v>
      </c>
    </row>
    <row r="93" spans="1:8" ht="20.100000000000001" customHeight="1">
      <c r="A93" s="223"/>
      <c r="B93" s="210"/>
      <c r="C93" s="74" t="s">
        <v>119</v>
      </c>
      <c r="D93" s="230"/>
      <c r="E93" s="116"/>
      <c r="F93" s="116"/>
      <c r="G93" s="153" t="s">
        <v>50</v>
      </c>
      <c r="H93" s="144">
        <f>IF('（参照用）登録した症例一覧'!N287="重複あり","重複あり",IF(COUNTBLANK('（参照用）登録した症例一覧'!E287:J287)=0,1,0)+IF(COUNTBLANK('（参照用）登録した症例一覧'!E288:J288)=0,1,0)+IF(COUNTBLANK('（参照用）登録した症例一覧'!E289:J289)=0,1,0))</f>
        <v>0</v>
      </c>
    </row>
    <row r="94" spans="1:8" ht="20.100000000000001" customHeight="1" thickBot="1">
      <c r="A94" s="224"/>
      <c r="B94" s="211"/>
      <c r="C94" s="79" t="s">
        <v>120</v>
      </c>
      <c r="D94" s="231"/>
      <c r="E94" s="118"/>
      <c r="F94" s="118"/>
      <c r="G94" s="154" t="s">
        <v>47</v>
      </c>
      <c r="H94" s="146">
        <f>IF('（参照用）登録した症例一覧'!N290="重複あり","重複あり",IF(COUNTBLANK('（参照用）登録した症例一覧'!E290:J290)=0,1,0)+IF(COUNTBLANK('（参照用）登録した症例一覧'!E291:J291)=0,1,0)+IF(COUNTBLANK('（参照用）登録した症例一覧'!E292:J292)=0,1,0))</f>
        <v>0</v>
      </c>
    </row>
    <row r="95" spans="1:8" ht="14.25" customHeight="1">
      <c r="A95" s="56"/>
      <c r="B95" s="62"/>
      <c r="C95" s="63"/>
      <c r="D95" s="63"/>
      <c r="E95" s="64"/>
      <c r="F95" s="62"/>
      <c r="G95" s="65"/>
    </row>
    <row r="96" spans="1:8" ht="14.25" customHeight="1">
      <c r="A96" s="56"/>
      <c r="B96" s="56"/>
    </row>
    <row r="97" spans="1:2" ht="14.25" customHeight="1">
      <c r="A97" s="56"/>
      <c r="B97" s="56"/>
    </row>
    <row r="98" spans="1:2" ht="14.25" customHeight="1">
      <c r="A98" s="56"/>
      <c r="B98" s="56"/>
    </row>
    <row r="138" spans="1:1" ht="14.25" customHeight="1">
      <c r="A138" s="55" t="s">
        <v>121</v>
      </c>
    </row>
  </sheetData>
  <mergeCells count="22">
    <mergeCell ref="A60:A94"/>
    <mergeCell ref="B60:B74"/>
    <mergeCell ref="D60:D74"/>
    <mergeCell ref="B75:B94"/>
    <mergeCell ref="D75:D94"/>
    <mergeCell ref="A30:A59"/>
    <mergeCell ref="B30:B39"/>
    <mergeCell ref="D30:D39"/>
    <mergeCell ref="B40:B53"/>
    <mergeCell ref="D40:D53"/>
    <mergeCell ref="B54:B59"/>
    <mergeCell ref="D54:D59"/>
    <mergeCell ref="E3:G3"/>
    <mergeCell ref="A5:A29"/>
    <mergeCell ref="B5:B7"/>
    <mergeCell ref="D5:D7"/>
    <mergeCell ref="B9:B29"/>
    <mergeCell ref="D9:D29"/>
    <mergeCell ref="B3:B4"/>
    <mergeCell ref="A3:A4"/>
    <mergeCell ref="C3:C4"/>
    <mergeCell ref="D3:D4"/>
  </mergeCells>
  <phoneticPr fontId="3"/>
  <conditionalFormatting sqref="H5:H8">
    <cfRule type="cellIs" dxfId="10" priority="10" operator="equal">
      <formula>5</formula>
    </cfRule>
  </conditionalFormatting>
  <conditionalFormatting sqref="D5:D7">
    <cfRule type="expression" dxfId="9" priority="8">
      <formula>$H$5+$H$6+$H$7&gt;=15</formula>
    </cfRule>
  </conditionalFormatting>
  <conditionalFormatting sqref="D8">
    <cfRule type="expression" dxfId="8" priority="7">
      <formula>$H$8=5</formula>
    </cfRule>
  </conditionalFormatting>
  <conditionalFormatting sqref="D9:D29">
    <cfRule type="expression" dxfId="7" priority="6">
      <formula>SUM($H$9:$H$29)&gt;=30</formula>
    </cfRule>
  </conditionalFormatting>
  <conditionalFormatting sqref="D30:D39">
    <cfRule type="expression" dxfId="6" priority="5">
      <formula>SUM($H$30:$H$39)&gt;=20</formula>
    </cfRule>
  </conditionalFormatting>
  <conditionalFormatting sqref="D40:D53">
    <cfRule type="expression" dxfId="5" priority="4">
      <formula>SUM($H$40:$H$53)&gt;=20</formula>
    </cfRule>
  </conditionalFormatting>
  <conditionalFormatting sqref="D54:D59">
    <cfRule type="expression" dxfId="4" priority="3">
      <formula>SUM($H$54:$H$59)&gt;=6</formula>
    </cfRule>
  </conditionalFormatting>
  <conditionalFormatting sqref="D60:D74">
    <cfRule type="expression" dxfId="3" priority="2">
      <formula>SUM($H$60:$H$74)&gt;=45</formula>
    </cfRule>
  </conditionalFormatting>
  <conditionalFormatting sqref="D75:D94">
    <cfRule type="expression" dxfId="2" priority="1">
      <formula>SUM($H$75:$H$94)&gt;=30</formula>
    </cfRule>
  </conditionalFormatting>
  <pageMargins left="0.70866141732283472" right="0.70866141732283472" top="0.74803149606299213" bottom="0.74803149606299213" header="0.31496062992125984" footer="0.31496062992125984"/>
  <pageSetup paperSize="9" scale="52"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4769-96AE-4677-93EB-CB77646AE707}">
  <dimension ref="A1:O295"/>
  <sheetViews>
    <sheetView tabSelected="1" workbookViewId="0">
      <selection activeCell="G11" sqref="G11"/>
    </sheetView>
  </sheetViews>
  <sheetFormatPr defaultColWidth="10.625" defaultRowHeight="14.25"/>
  <cols>
    <col min="1" max="1" width="32.625" style="183" customWidth="1"/>
    <col min="2" max="2" width="10.5" style="183" customWidth="1"/>
    <col min="3" max="3" width="3.875" style="183" customWidth="1"/>
    <col min="4" max="4" width="6.25" style="183" customWidth="1"/>
    <col min="5" max="5" width="5.625" style="183" customWidth="1"/>
    <col min="6" max="6" width="3.625" style="183" customWidth="1"/>
    <col min="7" max="7" width="52.25" style="183" customWidth="1"/>
    <col min="8" max="8" width="12.125" style="183" customWidth="1"/>
    <col min="9" max="9" width="33.75" style="183" customWidth="1"/>
    <col min="10" max="10" width="15.375" style="183" customWidth="1"/>
    <col min="11" max="11" width="14.375" style="183" customWidth="1"/>
    <col min="12" max="13" width="10.625" style="204"/>
    <col min="14" max="15" width="10.625" style="205"/>
    <col min="16" max="16384" width="10.625" style="183"/>
  </cols>
  <sheetData>
    <row r="1" spans="1:15" s="158" customFormat="1" ht="28.15" customHeight="1">
      <c r="A1" s="157" t="s">
        <v>811</v>
      </c>
      <c r="H1" s="163" t="s">
        <v>515</v>
      </c>
      <c r="L1" s="202"/>
      <c r="M1" s="202"/>
      <c r="N1" s="203"/>
      <c r="O1" s="203"/>
    </row>
    <row r="2" spans="1:15" s="158" customFormat="1" ht="21.75" customHeight="1">
      <c r="A2" s="246" t="s">
        <v>810</v>
      </c>
      <c r="B2" s="247"/>
      <c r="C2" s="248"/>
      <c r="E2" s="160"/>
      <c r="H2" s="164" t="s">
        <v>516</v>
      </c>
      <c r="L2" s="202"/>
      <c r="M2" s="202"/>
      <c r="N2" s="203"/>
      <c r="O2" s="203"/>
    </row>
    <row r="3" spans="1:15" s="159" customFormat="1" ht="18.75" customHeight="1">
      <c r="A3" s="199" t="s">
        <v>814</v>
      </c>
      <c r="B3" s="161"/>
      <c r="C3" s="161"/>
      <c r="D3" s="162"/>
      <c r="E3" s="163"/>
      <c r="F3" s="162"/>
      <c r="G3" s="162"/>
      <c r="L3" s="204"/>
      <c r="M3" s="204"/>
      <c r="N3" s="205"/>
      <c r="O3" s="205"/>
    </row>
    <row r="4" spans="1:15" s="159" customFormat="1" ht="21.75" customHeight="1">
      <c r="A4" s="198" t="s">
        <v>813</v>
      </c>
      <c r="B4" s="165"/>
      <c r="C4" s="165"/>
      <c r="D4" s="166"/>
      <c r="E4" s="197"/>
      <c r="F4" s="197"/>
      <c r="H4" s="197" t="s">
        <v>812</v>
      </c>
      <c r="I4" s="197"/>
      <c r="L4" s="204"/>
      <c r="M4" s="204"/>
      <c r="N4" s="205"/>
      <c r="O4" s="205"/>
    </row>
    <row r="5" spans="1:15" s="172" customFormat="1" ht="58.5">
      <c r="A5" s="249" t="s">
        <v>818</v>
      </c>
      <c r="B5" s="250"/>
      <c r="C5" s="167"/>
      <c r="D5" s="200"/>
      <c r="E5" s="168" t="s">
        <v>517</v>
      </c>
      <c r="F5" s="169" t="s">
        <v>2</v>
      </c>
      <c r="G5" s="170" t="s">
        <v>518</v>
      </c>
      <c r="H5" s="170" t="s">
        <v>519</v>
      </c>
      <c r="I5" s="170" t="s">
        <v>809</v>
      </c>
      <c r="J5" s="170" t="s">
        <v>803</v>
      </c>
      <c r="K5" s="171" t="s">
        <v>815</v>
      </c>
      <c r="L5" s="206"/>
      <c r="M5" s="206"/>
      <c r="N5" s="207"/>
      <c r="O5" s="207"/>
    </row>
    <row r="6" spans="1:15" s="172" customFormat="1" ht="19.5">
      <c r="A6" s="173"/>
      <c r="B6" s="174"/>
      <c r="C6" s="175" t="s">
        <v>520</v>
      </c>
      <c r="D6" s="201"/>
      <c r="E6" s="176">
        <v>66</v>
      </c>
      <c r="F6" s="169" t="s">
        <v>521</v>
      </c>
      <c r="G6" s="177" t="s">
        <v>522</v>
      </c>
      <c r="H6" s="178">
        <v>41470</v>
      </c>
      <c r="I6" s="177" t="s">
        <v>523</v>
      </c>
      <c r="J6" s="177" t="s">
        <v>524</v>
      </c>
      <c r="K6" s="179"/>
      <c r="L6" s="206"/>
      <c r="M6" s="206"/>
      <c r="N6" s="207"/>
      <c r="O6" s="207"/>
    </row>
    <row r="7" spans="1:15" ht="19.5" customHeight="1">
      <c r="A7" s="180"/>
      <c r="B7" s="181"/>
      <c r="C7" s="181"/>
      <c r="D7" s="181"/>
      <c r="E7" s="181"/>
      <c r="F7" s="181"/>
      <c r="G7" s="181" t="s">
        <v>805</v>
      </c>
      <c r="H7" s="181"/>
      <c r="I7" s="181"/>
      <c r="J7" s="181"/>
      <c r="K7" s="182"/>
    </row>
    <row r="8" spans="1:15" ht="19.5" customHeight="1">
      <c r="A8" s="240" t="s">
        <v>525</v>
      </c>
      <c r="B8" s="241"/>
      <c r="C8" s="241"/>
      <c r="D8" s="242"/>
      <c r="E8" s="192"/>
      <c r="F8" s="193"/>
      <c r="G8" s="193"/>
      <c r="H8" s="273"/>
      <c r="I8" s="274"/>
      <c r="J8" s="274"/>
      <c r="K8" s="275"/>
      <c r="L8" s="204" t="str">
        <f>E8&amp;F8&amp;H8&amp;I8</f>
        <v/>
      </c>
      <c r="M8" s="204">
        <f>IF(L8="",0,COUNTIF(L$8:L$185,L8))</f>
        <v>0</v>
      </c>
      <c r="N8" s="205" t="str">
        <f>IF(COUNTIF(M8:M12,"&gt;=2"),"重複あり","")</f>
        <v/>
      </c>
    </row>
    <row r="9" spans="1:15" ht="19.5" customHeight="1">
      <c r="A9" s="240" t="s">
        <v>526</v>
      </c>
      <c r="B9" s="241"/>
      <c r="C9" s="241"/>
      <c r="D9" s="242"/>
      <c r="E9" s="192"/>
      <c r="F9" s="192"/>
      <c r="G9" s="192"/>
      <c r="H9" s="192"/>
      <c r="I9" s="192"/>
      <c r="J9" s="192"/>
      <c r="K9" s="275"/>
      <c r="L9" s="204" t="str">
        <f t="shared" ref="L9:L72" si="0">E9&amp;F9&amp;H9&amp;I9</f>
        <v/>
      </c>
      <c r="M9" s="204">
        <f t="shared" ref="M9:M72" si="1">IF(L9="",0,COUNTIF(L$8:L$185,L9))</f>
        <v>0</v>
      </c>
    </row>
    <row r="10" spans="1:15" ht="19.5" customHeight="1">
      <c r="A10" s="240" t="s">
        <v>527</v>
      </c>
      <c r="B10" s="241"/>
      <c r="C10" s="241"/>
      <c r="D10" s="242"/>
      <c r="E10" s="192"/>
      <c r="F10" s="193"/>
      <c r="G10" s="193"/>
      <c r="H10" s="273"/>
      <c r="I10" s="274"/>
      <c r="J10" s="274"/>
      <c r="K10" s="275"/>
      <c r="L10" s="204" t="str">
        <f t="shared" si="0"/>
        <v/>
      </c>
      <c r="M10" s="204">
        <f t="shared" si="1"/>
        <v>0</v>
      </c>
      <c r="N10" s="205" t="str">
        <f t="shared" ref="N10:N71" si="2">IF(M10&gt;=2,"重複あり","")</f>
        <v/>
      </c>
    </row>
    <row r="11" spans="1:15" ht="19.5" customHeight="1">
      <c r="A11" s="240" t="s">
        <v>528</v>
      </c>
      <c r="B11" s="241"/>
      <c r="C11" s="241"/>
      <c r="D11" s="242"/>
      <c r="E11" s="192"/>
      <c r="F11" s="193"/>
      <c r="G11" s="193"/>
      <c r="H11" s="273"/>
      <c r="I11" s="274"/>
      <c r="J11" s="274"/>
      <c r="K11" s="275"/>
      <c r="L11" s="204" t="str">
        <f t="shared" si="0"/>
        <v/>
      </c>
      <c r="M11" s="204">
        <f t="shared" si="1"/>
        <v>0</v>
      </c>
      <c r="N11" s="205" t="str">
        <f t="shared" si="2"/>
        <v/>
      </c>
    </row>
    <row r="12" spans="1:15" ht="19.5" customHeight="1">
      <c r="A12" s="240" t="s">
        <v>529</v>
      </c>
      <c r="B12" s="241"/>
      <c r="C12" s="241"/>
      <c r="D12" s="242"/>
      <c r="E12" s="192"/>
      <c r="F12" s="193"/>
      <c r="G12" s="193"/>
      <c r="H12" s="273"/>
      <c r="I12" s="274"/>
      <c r="J12" s="274"/>
      <c r="K12" s="275"/>
      <c r="L12" s="204" t="str">
        <f t="shared" si="0"/>
        <v/>
      </c>
      <c r="M12" s="204">
        <f t="shared" si="1"/>
        <v>0</v>
      </c>
      <c r="N12" s="205" t="str">
        <f t="shared" si="2"/>
        <v/>
      </c>
    </row>
    <row r="13" spans="1:15" ht="19.5" customHeight="1">
      <c r="A13" s="240" t="s">
        <v>530</v>
      </c>
      <c r="B13" s="241"/>
      <c r="C13" s="241"/>
      <c r="D13" s="242"/>
      <c r="E13" s="192"/>
      <c r="F13" s="192"/>
      <c r="G13" s="192"/>
      <c r="H13" s="192"/>
      <c r="I13" s="192"/>
      <c r="J13" s="192"/>
      <c r="K13" s="192"/>
      <c r="L13" s="204" t="str">
        <f t="shared" si="0"/>
        <v/>
      </c>
      <c r="M13" s="204">
        <f t="shared" si="1"/>
        <v>0</v>
      </c>
      <c r="N13" s="205" t="str">
        <f>IF(COUNTIF(M13:M17,"&gt;=2"),"重複あり","")</f>
        <v/>
      </c>
    </row>
    <row r="14" spans="1:15" ht="19.5" customHeight="1">
      <c r="A14" s="240" t="s">
        <v>531</v>
      </c>
      <c r="B14" s="241"/>
      <c r="C14" s="241"/>
      <c r="D14" s="242"/>
      <c r="E14" s="192"/>
      <c r="F14" s="192"/>
      <c r="G14" s="192"/>
      <c r="H14" s="192"/>
      <c r="I14" s="192"/>
      <c r="J14" s="192"/>
      <c r="K14" s="192"/>
      <c r="L14" s="204" t="str">
        <f t="shared" si="0"/>
        <v/>
      </c>
      <c r="M14" s="204">
        <f t="shared" si="1"/>
        <v>0</v>
      </c>
      <c r="N14" s="205" t="str">
        <f t="shared" si="2"/>
        <v/>
      </c>
    </row>
    <row r="15" spans="1:15" ht="19.5" customHeight="1">
      <c r="A15" s="240" t="s">
        <v>532</v>
      </c>
      <c r="B15" s="241"/>
      <c r="C15" s="241"/>
      <c r="D15" s="242"/>
      <c r="E15" s="192"/>
      <c r="F15" s="192"/>
      <c r="G15" s="192"/>
      <c r="H15" s="192"/>
      <c r="I15" s="192"/>
      <c r="J15" s="192"/>
      <c r="K15" s="192"/>
      <c r="L15" s="204" t="str">
        <f t="shared" si="0"/>
        <v/>
      </c>
      <c r="M15" s="204">
        <f t="shared" si="1"/>
        <v>0</v>
      </c>
      <c r="N15" s="205" t="str">
        <f t="shared" si="2"/>
        <v/>
      </c>
    </row>
    <row r="16" spans="1:15" ht="19.5" customHeight="1">
      <c r="A16" s="240" t="s">
        <v>533</v>
      </c>
      <c r="B16" s="241"/>
      <c r="C16" s="241"/>
      <c r="D16" s="242"/>
      <c r="E16" s="192"/>
      <c r="F16" s="192"/>
      <c r="G16" s="192"/>
      <c r="H16" s="192"/>
      <c r="I16" s="192"/>
      <c r="J16" s="192"/>
      <c r="K16" s="192"/>
      <c r="L16" s="204" t="str">
        <f t="shared" si="0"/>
        <v/>
      </c>
      <c r="M16" s="204">
        <f t="shared" si="1"/>
        <v>0</v>
      </c>
      <c r="N16" s="205" t="str">
        <f t="shared" si="2"/>
        <v/>
      </c>
    </row>
    <row r="17" spans="1:14" ht="19.5" customHeight="1">
      <c r="A17" s="240" t="s">
        <v>534</v>
      </c>
      <c r="B17" s="241"/>
      <c r="C17" s="241"/>
      <c r="D17" s="242"/>
      <c r="E17" s="192"/>
      <c r="F17" s="192"/>
      <c r="G17" s="192"/>
      <c r="H17" s="192"/>
      <c r="I17" s="192"/>
      <c r="J17" s="192"/>
      <c r="K17" s="192"/>
      <c r="L17" s="204" t="str">
        <f t="shared" si="0"/>
        <v/>
      </c>
      <c r="M17" s="204">
        <f t="shared" si="1"/>
        <v>0</v>
      </c>
      <c r="N17" s="205" t="str">
        <f t="shared" si="2"/>
        <v/>
      </c>
    </row>
    <row r="18" spans="1:14" ht="19.5" customHeight="1">
      <c r="A18" s="240" t="s">
        <v>535</v>
      </c>
      <c r="B18" s="241"/>
      <c r="C18" s="241"/>
      <c r="D18" s="242"/>
      <c r="E18" s="192"/>
      <c r="F18" s="192"/>
      <c r="G18" s="192"/>
      <c r="H18" s="192"/>
      <c r="I18" s="192"/>
      <c r="J18" s="192"/>
      <c r="K18" s="192"/>
      <c r="L18" s="204" t="str">
        <f t="shared" si="0"/>
        <v/>
      </c>
      <c r="M18" s="204">
        <f t="shared" si="1"/>
        <v>0</v>
      </c>
      <c r="N18" s="205" t="str">
        <f>IF(COUNTIF(M18:M22,"&gt;=2"),"重複あり","")</f>
        <v/>
      </c>
    </row>
    <row r="19" spans="1:14" ht="19.5" customHeight="1">
      <c r="A19" s="240" t="s">
        <v>536</v>
      </c>
      <c r="B19" s="241"/>
      <c r="C19" s="241"/>
      <c r="D19" s="242"/>
      <c r="E19" s="192"/>
      <c r="F19" s="192"/>
      <c r="G19" s="192"/>
      <c r="H19" s="192"/>
      <c r="I19" s="192"/>
      <c r="J19" s="192"/>
      <c r="K19" s="192"/>
      <c r="L19" s="204" t="str">
        <f t="shared" si="0"/>
        <v/>
      </c>
      <c r="M19" s="204">
        <f t="shared" si="1"/>
        <v>0</v>
      </c>
      <c r="N19" s="205" t="str">
        <f t="shared" si="2"/>
        <v/>
      </c>
    </row>
    <row r="20" spans="1:14" ht="19.5" customHeight="1">
      <c r="A20" s="240" t="s">
        <v>537</v>
      </c>
      <c r="B20" s="241"/>
      <c r="C20" s="241"/>
      <c r="D20" s="242"/>
      <c r="E20" s="192"/>
      <c r="F20" s="192"/>
      <c r="G20" s="192"/>
      <c r="H20" s="192"/>
      <c r="I20" s="192"/>
      <c r="J20" s="192"/>
      <c r="K20" s="192"/>
      <c r="L20" s="204" t="str">
        <f t="shared" si="0"/>
        <v/>
      </c>
      <c r="M20" s="204">
        <f t="shared" si="1"/>
        <v>0</v>
      </c>
      <c r="N20" s="205" t="str">
        <f t="shared" si="2"/>
        <v/>
      </c>
    </row>
    <row r="21" spans="1:14" ht="19.5" customHeight="1">
      <c r="A21" s="240" t="s">
        <v>538</v>
      </c>
      <c r="B21" s="241"/>
      <c r="C21" s="241"/>
      <c r="D21" s="242"/>
      <c r="E21" s="192"/>
      <c r="F21" s="192"/>
      <c r="G21" s="192"/>
      <c r="H21" s="192"/>
      <c r="I21" s="192"/>
      <c r="J21" s="192"/>
      <c r="K21" s="192"/>
      <c r="L21" s="204" t="str">
        <f t="shared" si="0"/>
        <v/>
      </c>
      <c r="M21" s="204">
        <f t="shared" si="1"/>
        <v>0</v>
      </c>
      <c r="N21" s="205" t="str">
        <f t="shared" si="2"/>
        <v/>
      </c>
    </row>
    <row r="22" spans="1:14" ht="19.5" customHeight="1">
      <c r="A22" s="240" t="s">
        <v>539</v>
      </c>
      <c r="B22" s="241"/>
      <c r="C22" s="241"/>
      <c r="D22" s="242"/>
      <c r="E22" s="192"/>
      <c r="F22" s="192"/>
      <c r="G22" s="192"/>
      <c r="H22" s="192"/>
      <c r="I22" s="192"/>
      <c r="J22" s="192"/>
      <c r="K22" s="192"/>
      <c r="L22" s="204" t="str">
        <f t="shared" si="0"/>
        <v/>
      </c>
      <c r="M22" s="204">
        <f t="shared" si="1"/>
        <v>0</v>
      </c>
      <c r="N22" s="205" t="str">
        <f t="shared" si="2"/>
        <v/>
      </c>
    </row>
    <row r="23" spans="1:14" ht="19.5" customHeight="1">
      <c r="A23" s="180"/>
      <c r="B23" s="184"/>
      <c r="C23" s="184"/>
      <c r="D23" s="184"/>
      <c r="E23" s="184"/>
      <c r="F23" s="184"/>
      <c r="G23" s="184" t="s">
        <v>804</v>
      </c>
      <c r="H23" s="185"/>
      <c r="I23" s="184"/>
      <c r="J23" s="186"/>
      <c r="K23" s="182"/>
    </row>
    <row r="24" spans="1:14" ht="19.5" customHeight="1">
      <c r="A24" s="243" t="s">
        <v>540</v>
      </c>
      <c r="B24" s="244"/>
      <c r="C24" s="244"/>
      <c r="D24" s="245"/>
      <c r="E24" s="192"/>
      <c r="F24" s="193"/>
      <c r="G24" s="193"/>
      <c r="H24" s="273"/>
      <c r="I24" s="274"/>
      <c r="J24" s="274"/>
      <c r="K24" s="275"/>
      <c r="L24" s="204" t="str">
        <f t="shared" si="0"/>
        <v/>
      </c>
      <c r="M24" s="204">
        <f t="shared" si="1"/>
        <v>0</v>
      </c>
      <c r="N24" s="205" t="str">
        <f>IF(COUNTIF(M24:M28,"&gt;=2"),"重複あり","")</f>
        <v/>
      </c>
    </row>
    <row r="25" spans="1:14" ht="19.5" customHeight="1">
      <c r="A25" s="243" t="s">
        <v>541</v>
      </c>
      <c r="B25" s="244"/>
      <c r="C25" s="244"/>
      <c r="D25" s="245"/>
      <c r="E25" s="192"/>
      <c r="F25" s="193"/>
      <c r="G25" s="193"/>
      <c r="H25" s="273"/>
      <c r="I25" s="274"/>
      <c r="J25" s="274"/>
      <c r="K25" s="275"/>
      <c r="L25" s="204" t="str">
        <f t="shared" si="0"/>
        <v/>
      </c>
      <c r="M25" s="204">
        <f t="shared" si="1"/>
        <v>0</v>
      </c>
      <c r="N25" s="205" t="str">
        <f t="shared" si="2"/>
        <v/>
      </c>
    </row>
    <row r="26" spans="1:14" ht="19.5" customHeight="1">
      <c r="A26" s="243" t="s">
        <v>542</v>
      </c>
      <c r="B26" s="244"/>
      <c r="C26" s="244"/>
      <c r="D26" s="245"/>
      <c r="E26" s="192"/>
      <c r="F26" s="193"/>
      <c r="G26" s="193"/>
      <c r="H26" s="273"/>
      <c r="I26" s="274"/>
      <c r="J26" s="274"/>
      <c r="K26" s="275"/>
      <c r="L26" s="204" t="str">
        <f t="shared" si="0"/>
        <v/>
      </c>
      <c r="M26" s="204">
        <f t="shared" si="1"/>
        <v>0</v>
      </c>
      <c r="N26" s="205" t="str">
        <f t="shared" si="2"/>
        <v/>
      </c>
    </row>
    <row r="27" spans="1:14" ht="19.5" customHeight="1">
      <c r="A27" s="243" t="s">
        <v>543</v>
      </c>
      <c r="B27" s="244"/>
      <c r="C27" s="244"/>
      <c r="D27" s="245"/>
      <c r="E27" s="192"/>
      <c r="F27" s="193"/>
      <c r="G27" s="193"/>
      <c r="H27" s="273"/>
      <c r="I27" s="274"/>
      <c r="J27" s="274"/>
      <c r="K27" s="275"/>
      <c r="L27" s="204" t="str">
        <f t="shared" si="0"/>
        <v/>
      </c>
      <c r="M27" s="204">
        <f t="shared" si="1"/>
        <v>0</v>
      </c>
      <c r="N27" s="205" t="str">
        <f t="shared" si="2"/>
        <v/>
      </c>
    </row>
    <row r="28" spans="1:14" ht="19.5" customHeight="1">
      <c r="A28" s="243" t="s">
        <v>544</v>
      </c>
      <c r="B28" s="244"/>
      <c r="C28" s="244"/>
      <c r="D28" s="245"/>
      <c r="E28" s="192"/>
      <c r="F28" s="193"/>
      <c r="G28" s="193"/>
      <c r="H28" s="273"/>
      <c r="I28" s="274"/>
      <c r="J28" s="274"/>
      <c r="K28" s="275"/>
      <c r="L28" s="204" t="str">
        <f t="shared" si="0"/>
        <v/>
      </c>
      <c r="M28" s="204">
        <f t="shared" si="1"/>
        <v>0</v>
      </c>
      <c r="N28" s="205" t="str">
        <f t="shared" si="2"/>
        <v/>
      </c>
    </row>
    <row r="29" spans="1:14" ht="19.5" customHeight="1">
      <c r="A29" s="180"/>
      <c r="B29" s="184"/>
      <c r="C29" s="184"/>
      <c r="D29" s="184"/>
      <c r="E29" s="184"/>
      <c r="F29" s="184"/>
      <c r="G29" s="184" t="s">
        <v>819</v>
      </c>
      <c r="H29" s="185"/>
      <c r="I29" s="184"/>
      <c r="J29" s="186"/>
      <c r="K29" s="182"/>
    </row>
    <row r="30" spans="1:14" ht="19.5" customHeight="1">
      <c r="A30" s="236" t="s">
        <v>545</v>
      </c>
      <c r="B30" s="237"/>
      <c r="C30" s="237"/>
      <c r="D30" s="238"/>
      <c r="E30" s="192"/>
      <c r="F30" s="193"/>
      <c r="G30" s="193"/>
      <c r="H30" s="273"/>
      <c r="I30" s="274"/>
      <c r="J30" s="274"/>
      <c r="K30" s="275"/>
      <c r="L30" s="204" t="str">
        <f t="shared" si="0"/>
        <v/>
      </c>
      <c r="M30" s="204">
        <f t="shared" si="1"/>
        <v>0</v>
      </c>
      <c r="N30" s="205" t="str">
        <f>IF(COUNTIF(M30:M32,"&gt;=2"),"重複あり","")</f>
        <v/>
      </c>
    </row>
    <row r="31" spans="1:14" ht="19.5" customHeight="1">
      <c r="A31" s="236" t="s">
        <v>546</v>
      </c>
      <c r="B31" s="237"/>
      <c r="C31" s="237"/>
      <c r="D31" s="238"/>
      <c r="E31" s="192"/>
      <c r="F31" s="193"/>
      <c r="G31" s="193"/>
      <c r="H31" s="273"/>
      <c r="I31" s="274"/>
      <c r="J31" s="274"/>
      <c r="K31" s="275"/>
      <c r="L31" s="204" t="str">
        <f t="shared" si="0"/>
        <v/>
      </c>
      <c r="M31" s="204">
        <f t="shared" si="1"/>
        <v>0</v>
      </c>
      <c r="N31" s="205" t="str">
        <f t="shared" si="2"/>
        <v/>
      </c>
    </row>
    <row r="32" spans="1:14" ht="19.5" customHeight="1">
      <c r="A32" s="236" t="s">
        <v>547</v>
      </c>
      <c r="B32" s="237"/>
      <c r="C32" s="237"/>
      <c r="D32" s="238"/>
      <c r="E32" s="192"/>
      <c r="F32" s="193"/>
      <c r="G32" s="193"/>
      <c r="H32" s="273"/>
      <c r="I32" s="274"/>
      <c r="J32" s="274"/>
      <c r="K32" s="275"/>
      <c r="L32" s="204" t="str">
        <f t="shared" si="0"/>
        <v/>
      </c>
      <c r="M32" s="204">
        <f t="shared" si="1"/>
        <v>0</v>
      </c>
      <c r="N32" s="205" t="str">
        <f t="shared" si="2"/>
        <v/>
      </c>
    </row>
    <row r="33" spans="1:14" ht="19.5" customHeight="1">
      <c r="A33" s="236" t="s">
        <v>548</v>
      </c>
      <c r="B33" s="237"/>
      <c r="C33" s="237"/>
      <c r="D33" s="238"/>
      <c r="E33" s="192"/>
      <c r="F33" s="193"/>
      <c r="G33" s="193"/>
      <c r="H33" s="273"/>
      <c r="I33" s="274"/>
      <c r="J33" s="274"/>
      <c r="K33" s="275"/>
      <c r="L33" s="204" t="str">
        <f t="shared" si="0"/>
        <v/>
      </c>
      <c r="M33" s="204">
        <f t="shared" si="1"/>
        <v>0</v>
      </c>
      <c r="N33" s="205" t="str">
        <f>IF(COUNTIF(M33:M35,"&gt;=2"),"重複あり","")</f>
        <v/>
      </c>
    </row>
    <row r="34" spans="1:14" ht="19.5" customHeight="1">
      <c r="A34" s="236" t="s">
        <v>549</v>
      </c>
      <c r="B34" s="237"/>
      <c r="C34" s="237"/>
      <c r="D34" s="238"/>
      <c r="E34" s="192"/>
      <c r="F34" s="193"/>
      <c r="G34" s="193"/>
      <c r="H34" s="273"/>
      <c r="I34" s="274"/>
      <c r="J34" s="274"/>
      <c r="K34" s="275"/>
      <c r="L34" s="204" t="str">
        <f t="shared" si="0"/>
        <v/>
      </c>
      <c r="M34" s="204">
        <f t="shared" si="1"/>
        <v>0</v>
      </c>
      <c r="N34" s="205" t="str">
        <f t="shared" si="2"/>
        <v/>
      </c>
    </row>
    <row r="35" spans="1:14" ht="19.5" customHeight="1">
      <c r="A35" s="236" t="s">
        <v>550</v>
      </c>
      <c r="B35" s="237"/>
      <c r="C35" s="237"/>
      <c r="D35" s="238"/>
      <c r="E35" s="192"/>
      <c r="F35" s="193"/>
      <c r="G35" s="193"/>
      <c r="H35" s="273"/>
      <c r="I35" s="274"/>
      <c r="J35" s="274"/>
      <c r="K35" s="275"/>
      <c r="L35" s="204" t="str">
        <f t="shared" si="0"/>
        <v/>
      </c>
      <c r="M35" s="204">
        <f t="shared" si="1"/>
        <v>0</v>
      </c>
      <c r="N35" s="205" t="str">
        <f t="shared" si="2"/>
        <v/>
      </c>
    </row>
    <row r="36" spans="1:14" ht="19.5" customHeight="1">
      <c r="A36" s="236" t="s">
        <v>551</v>
      </c>
      <c r="B36" s="237"/>
      <c r="C36" s="237"/>
      <c r="D36" s="238"/>
      <c r="E36" s="192"/>
      <c r="F36" s="193"/>
      <c r="G36" s="193"/>
      <c r="H36" s="273"/>
      <c r="I36" s="274"/>
      <c r="J36" s="274"/>
      <c r="K36" s="275"/>
      <c r="L36" s="204" t="str">
        <f t="shared" si="0"/>
        <v/>
      </c>
      <c r="M36" s="204">
        <f t="shared" si="1"/>
        <v>0</v>
      </c>
      <c r="N36" s="205" t="str">
        <f>IF(COUNTIF(M36:M38,"&gt;=2"),"重複あり","")</f>
        <v/>
      </c>
    </row>
    <row r="37" spans="1:14" ht="19.5" customHeight="1">
      <c r="A37" s="236" t="s">
        <v>552</v>
      </c>
      <c r="B37" s="237"/>
      <c r="C37" s="237"/>
      <c r="D37" s="238"/>
      <c r="E37" s="192"/>
      <c r="F37" s="193"/>
      <c r="G37" s="193"/>
      <c r="H37" s="273"/>
      <c r="I37" s="274"/>
      <c r="J37" s="274"/>
      <c r="K37" s="275"/>
      <c r="L37" s="204" t="str">
        <f t="shared" si="0"/>
        <v/>
      </c>
      <c r="M37" s="204">
        <f t="shared" si="1"/>
        <v>0</v>
      </c>
      <c r="N37" s="205" t="str">
        <f t="shared" si="2"/>
        <v/>
      </c>
    </row>
    <row r="38" spans="1:14" ht="19.5" customHeight="1">
      <c r="A38" s="236" t="s">
        <v>553</v>
      </c>
      <c r="B38" s="237"/>
      <c r="C38" s="237"/>
      <c r="D38" s="238"/>
      <c r="E38" s="192"/>
      <c r="F38" s="193"/>
      <c r="G38" s="193"/>
      <c r="H38" s="273"/>
      <c r="I38" s="274"/>
      <c r="J38" s="274"/>
      <c r="K38" s="275"/>
      <c r="L38" s="204" t="str">
        <f t="shared" si="0"/>
        <v/>
      </c>
      <c r="M38" s="204">
        <f t="shared" si="1"/>
        <v>0</v>
      </c>
      <c r="N38" s="205" t="str">
        <f t="shared" si="2"/>
        <v/>
      </c>
    </row>
    <row r="39" spans="1:14" ht="19.5" customHeight="1">
      <c r="A39" s="236" t="s">
        <v>554</v>
      </c>
      <c r="B39" s="237"/>
      <c r="C39" s="237"/>
      <c r="D39" s="238"/>
      <c r="E39" s="192"/>
      <c r="F39" s="193"/>
      <c r="G39" s="193"/>
      <c r="H39" s="273"/>
      <c r="I39" s="274"/>
      <c r="J39" s="274"/>
      <c r="K39" s="275"/>
      <c r="L39" s="204" t="str">
        <f t="shared" si="0"/>
        <v/>
      </c>
      <c r="M39" s="204">
        <f t="shared" si="1"/>
        <v>0</v>
      </c>
      <c r="N39" s="205" t="str">
        <f>IF(COUNTIF(M39:M41,"&gt;=2"),"重複あり","")</f>
        <v/>
      </c>
    </row>
    <row r="40" spans="1:14" ht="19.5" customHeight="1">
      <c r="A40" s="236" t="s">
        <v>555</v>
      </c>
      <c r="B40" s="237"/>
      <c r="C40" s="237"/>
      <c r="D40" s="238"/>
      <c r="E40" s="192"/>
      <c r="F40" s="193"/>
      <c r="G40" s="193"/>
      <c r="H40" s="273"/>
      <c r="I40" s="274"/>
      <c r="J40" s="274"/>
      <c r="K40" s="275"/>
      <c r="L40" s="204" t="str">
        <f t="shared" si="0"/>
        <v/>
      </c>
      <c r="M40" s="204">
        <f t="shared" si="1"/>
        <v>0</v>
      </c>
      <c r="N40" s="205" t="str">
        <f t="shared" si="2"/>
        <v/>
      </c>
    </row>
    <row r="41" spans="1:14" ht="19.5" customHeight="1">
      <c r="A41" s="236" t="s">
        <v>556</v>
      </c>
      <c r="B41" s="237"/>
      <c r="C41" s="237"/>
      <c r="D41" s="238"/>
      <c r="E41" s="192"/>
      <c r="F41" s="193"/>
      <c r="G41" s="193"/>
      <c r="H41" s="273"/>
      <c r="I41" s="274"/>
      <c r="J41" s="274"/>
      <c r="K41" s="275"/>
      <c r="L41" s="204" t="str">
        <f t="shared" si="0"/>
        <v/>
      </c>
      <c r="M41" s="204">
        <f t="shared" si="1"/>
        <v>0</v>
      </c>
      <c r="N41" s="205" t="str">
        <f t="shared" si="2"/>
        <v/>
      </c>
    </row>
    <row r="42" spans="1:14" ht="19.5" customHeight="1">
      <c r="A42" s="236" t="s">
        <v>557</v>
      </c>
      <c r="B42" s="237"/>
      <c r="C42" s="237"/>
      <c r="D42" s="238"/>
      <c r="E42" s="192"/>
      <c r="F42" s="193"/>
      <c r="G42" s="193"/>
      <c r="H42" s="273"/>
      <c r="I42" s="274"/>
      <c r="J42" s="274"/>
      <c r="K42" s="275"/>
      <c r="L42" s="204" t="str">
        <f t="shared" si="0"/>
        <v/>
      </c>
      <c r="M42" s="204">
        <f t="shared" si="1"/>
        <v>0</v>
      </c>
      <c r="N42" s="205" t="str">
        <f>IF(COUNTIF(M42:M44,"&gt;=2"),"重複あり","")</f>
        <v/>
      </c>
    </row>
    <row r="43" spans="1:14" ht="19.5" customHeight="1">
      <c r="A43" s="236" t="s">
        <v>558</v>
      </c>
      <c r="B43" s="237"/>
      <c r="C43" s="237"/>
      <c r="D43" s="238"/>
      <c r="E43" s="192"/>
      <c r="F43" s="193"/>
      <c r="G43" s="193"/>
      <c r="H43" s="273"/>
      <c r="I43" s="274"/>
      <c r="J43" s="274"/>
      <c r="K43" s="275"/>
      <c r="L43" s="204" t="str">
        <f t="shared" si="0"/>
        <v/>
      </c>
      <c r="M43" s="204">
        <f t="shared" si="1"/>
        <v>0</v>
      </c>
      <c r="N43" s="205" t="str">
        <f t="shared" si="2"/>
        <v/>
      </c>
    </row>
    <row r="44" spans="1:14" ht="19.5" customHeight="1">
      <c r="A44" s="236" t="s">
        <v>559</v>
      </c>
      <c r="B44" s="237"/>
      <c r="C44" s="237"/>
      <c r="D44" s="238"/>
      <c r="E44" s="192"/>
      <c r="F44" s="193"/>
      <c r="G44" s="193"/>
      <c r="H44" s="273"/>
      <c r="I44" s="274"/>
      <c r="J44" s="274"/>
      <c r="K44" s="275"/>
      <c r="L44" s="204" t="str">
        <f t="shared" si="0"/>
        <v/>
      </c>
      <c r="M44" s="204">
        <f t="shared" si="1"/>
        <v>0</v>
      </c>
      <c r="N44" s="205" t="str">
        <f t="shared" si="2"/>
        <v/>
      </c>
    </row>
    <row r="45" spans="1:14" ht="19.5" customHeight="1">
      <c r="A45" s="236" t="s">
        <v>560</v>
      </c>
      <c r="B45" s="237"/>
      <c r="C45" s="237"/>
      <c r="D45" s="238"/>
      <c r="E45" s="192"/>
      <c r="F45" s="193"/>
      <c r="G45" s="193"/>
      <c r="H45" s="273"/>
      <c r="I45" s="274"/>
      <c r="J45" s="274"/>
      <c r="K45" s="275"/>
      <c r="L45" s="204" t="str">
        <f t="shared" si="0"/>
        <v/>
      </c>
      <c r="M45" s="204">
        <f t="shared" si="1"/>
        <v>0</v>
      </c>
      <c r="N45" s="205" t="str">
        <f>IF(COUNTIF(M45:M47,"&gt;=2"),"重複あり","")</f>
        <v/>
      </c>
    </row>
    <row r="46" spans="1:14" ht="19.5" customHeight="1">
      <c r="A46" s="236" t="s">
        <v>561</v>
      </c>
      <c r="B46" s="237"/>
      <c r="C46" s="237"/>
      <c r="D46" s="238"/>
      <c r="E46" s="192"/>
      <c r="F46" s="193"/>
      <c r="G46" s="193"/>
      <c r="H46" s="273"/>
      <c r="I46" s="274"/>
      <c r="J46" s="274"/>
      <c r="K46" s="275"/>
      <c r="L46" s="204" t="str">
        <f t="shared" si="0"/>
        <v/>
      </c>
      <c r="M46" s="204">
        <f t="shared" si="1"/>
        <v>0</v>
      </c>
      <c r="N46" s="205" t="str">
        <f t="shared" si="2"/>
        <v/>
      </c>
    </row>
    <row r="47" spans="1:14" ht="19.5" customHeight="1">
      <c r="A47" s="236" t="s">
        <v>562</v>
      </c>
      <c r="B47" s="237"/>
      <c r="C47" s="237"/>
      <c r="D47" s="238"/>
      <c r="E47" s="192"/>
      <c r="F47" s="193"/>
      <c r="G47" s="193"/>
      <c r="H47" s="273"/>
      <c r="I47" s="274"/>
      <c r="J47" s="274"/>
      <c r="K47" s="275"/>
      <c r="L47" s="204" t="str">
        <f t="shared" si="0"/>
        <v/>
      </c>
      <c r="M47" s="204">
        <f t="shared" si="1"/>
        <v>0</v>
      </c>
      <c r="N47" s="205" t="str">
        <f t="shared" si="2"/>
        <v/>
      </c>
    </row>
    <row r="48" spans="1:14" ht="19.5" customHeight="1">
      <c r="A48" s="236" t="s">
        <v>563</v>
      </c>
      <c r="B48" s="237"/>
      <c r="C48" s="237"/>
      <c r="D48" s="238"/>
      <c r="E48" s="192"/>
      <c r="F48" s="193"/>
      <c r="G48" s="193"/>
      <c r="H48" s="273"/>
      <c r="I48" s="274"/>
      <c r="J48" s="274"/>
      <c r="K48" s="275"/>
      <c r="L48" s="204" t="str">
        <f t="shared" si="0"/>
        <v/>
      </c>
      <c r="M48" s="204">
        <f t="shared" si="1"/>
        <v>0</v>
      </c>
      <c r="N48" s="205" t="str">
        <f>IF(COUNTIF(M48:M50,"&gt;=2"),"重複あり","")</f>
        <v/>
      </c>
    </row>
    <row r="49" spans="1:14" ht="19.5" customHeight="1">
      <c r="A49" s="236" t="s">
        <v>564</v>
      </c>
      <c r="B49" s="237"/>
      <c r="C49" s="237"/>
      <c r="D49" s="238"/>
      <c r="E49" s="192"/>
      <c r="F49" s="193"/>
      <c r="G49" s="193"/>
      <c r="H49" s="273"/>
      <c r="I49" s="274"/>
      <c r="J49" s="274"/>
      <c r="K49" s="275"/>
      <c r="L49" s="204" t="str">
        <f t="shared" si="0"/>
        <v/>
      </c>
      <c r="M49" s="204">
        <f t="shared" si="1"/>
        <v>0</v>
      </c>
      <c r="N49" s="205" t="str">
        <f t="shared" si="2"/>
        <v/>
      </c>
    </row>
    <row r="50" spans="1:14" ht="19.5" customHeight="1">
      <c r="A50" s="236" t="s">
        <v>565</v>
      </c>
      <c r="B50" s="237"/>
      <c r="C50" s="237"/>
      <c r="D50" s="238"/>
      <c r="E50" s="192"/>
      <c r="F50" s="193"/>
      <c r="G50" s="193"/>
      <c r="H50" s="273"/>
      <c r="I50" s="274"/>
      <c r="J50" s="274"/>
      <c r="K50" s="275"/>
      <c r="L50" s="204" t="str">
        <f t="shared" si="0"/>
        <v/>
      </c>
      <c r="M50" s="204">
        <f t="shared" si="1"/>
        <v>0</v>
      </c>
      <c r="N50" s="205" t="str">
        <f t="shared" si="2"/>
        <v/>
      </c>
    </row>
    <row r="51" spans="1:14" ht="19.5" customHeight="1">
      <c r="A51" s="236" t="s">
        <v>566</v>
      </c>
      <c r="B51" s="237"/>
      <c r="C51" s="237"/>
      <c r="D51" s="238"/>
      <c r="E51" s="192"/>
      <c r="F51" s="193"/>
      <c r="G51" s="193"/>
      <c r="H51" s="273"/>
      <c r="I51" s="274"/>
      <c r="J51" s="274"/>
      <c r="K51" s="275"/>
      <c r="L51" s="204" t="str">
        <f t="shared" si="0"/>
        <v/>
      </c>
      <c r="M51" s="204">
        <f t="shared" si="1"/>
        <v>0</v>
      </c>
      <c r="N51" s="205" t="str">
        <f>IF(COUNTIF(M51:M53,"&gt;=2"),"重複あり","")</f>
        <v/>
      </c>
    </row>
    <row r="52" spans="1:14" ht="19.5" customHeight="1">
      <c r="A52" s="236" t="s">
        <v>567</v>
      </c>
      <c r="B52" s="237"/>
      <c r="C52" s="237"/>
      <c r="D52" s="238"/>
      <c r="E52" s="192"/>
      <c r="F52" s="193"/>
      <c r="G52" s="193"/>
      <c r="H52" s="273"/>
      <c r="I52" s="274"/>
      <c r="J52" s="274"/>
      <c r="K52" s="275"/>
      <c r="L52" s="204" t="str">
        <f t="shared" si="0"/>
        <v/>
      </c>
      <c r="M52" s="204">
        <f t="shared" si="1"/>
        <v>0</v>
      </c>
      <c r="N52" s="205" t="str">
        <f t="shared" si="2"/>
        <v/>
      </c>
    </row>
    <row r="53" spans="1:14" ht="19.5" customHeight="1">
      <c r="A53" s="236" t="s">
        <v>568</v>
      </c>
      <c r="B53" s="237"/>
      <c r="C53" s="237"/>
      <c r="D53" s="238"/>
      <c r="E53" s="192"/>
      <c r="F53" s="193"/>
      <c r="G53" s="193"/>
      <c r="H53" s="273"/>
      <c r="I53" s="274"/>
      <c r="J53" s="274"/>
      <c r="K53" s="275"/>
      <c r="L53" s="204" t="str">
        <f t="shared" si="0"/>
        <v/>
      </c>
      <c r="M53" s="204">
        <f t="shared" si="1"/>
        <v>0</v>
      </c>
      <c r="N53" s="205" t="str">
        <f t="shared" si="2"/>
        <v/>
      </c>
    </row>
    <row r="54" spans="1:14" ht="19.5" customHeight="1">
      <c r="A54" s="236" t="s">
        <v>569</v>
      </c>
      <c r="B54" s="237"/>
      <c r="C54" s="237"/>
      <c r="D54" s="238"/>
      <c r="E54" s="192"/>
      <c r="F54" s="193"/>
      <c r="G54" s="193"/>
      <c r="H54" s="273"/>
      <c r="I54" s="274"/>
      <c r="J54" s="274"/>
      <c r="K54" s="275"/>
      <c r="L54" s="204" t="str">
        <f t="shared" si="0"/>
        <v/>
      </c>
      <c r="M54" s="204">
        <f t="shared" si="1"/>
        <v>0</v>
      </c>
      <c r="N54" s="205" t="str">
        <f>IF(COUNTIF(M54:M56,"&gt;=2"),"重複あり","")</f>
        <v/>
      </c>
    </row>
    <row r="55" spans="1:14" ht="19.5" customHeight="1">
      <c r="A55" s="236" t="s">
        <v>570</v>
      </c>
      <c r="B55" s="237"/>
      <c r="C55" s="237"/>
      <c r="D55" s="238"/>
      <c r="E55" s="192"/>
      <c r="F55" s="193"/>
      <c r="G55" s="193"/>
      <c r="H55" s="273"/>
      <c r="I55" s="274"/>
      <c r="J55" s="274"/>
      <c r="K55" s="275"/>
      <c r="L55" s="204" t="str">
        <f t="shared" si="0"/>
        <v/>
      </c>
      <c r="M55" s="204">
        <f t="shared" si="1"/>
        <v>0</v>
      </c>
      <c r="N55" s="205" t="str">
        <f t="shared" si="2"/>
        <v/>
      </c>
    </row>
    <row r="56" spans="1:14" ht="19.5" customHeight="1">
      <c r="A56" s="236" t="s">
        <v>571</v>
      </c>
      <c r="B56" s="237"/>
      <c r="C56" s="237"/>
      <c r="D56" s="238"/>
      <c r="E56" s="192"/>
      <c r="F56" s="193"/>
      <c r="G56" s="193"/>
      <c r="H56" s="273"/>
      <c r="I56" s="274"/>
      <c r="J56" s="274"/>
      <c r="K56" s="275"/>
      <c r="L56" s="204" t="str">
        <f t="shared" si="0"/>
        <v/>
      </c>
      <c r="M56" s="204">
        <f t="shared" si="1"/>
        <v>0</v>
      </c>
      <c r="N56" s="205" t="str">
        <f t="shared" si="2"/>
        <v/>
      </c>
    </row>
    <row r="57" spans="1:14" ht="19.5" customHeight="1">
      <c r="A57" s="236" t="s">
        <v>572</v>
      </c>
      <c r="B57" s="237"/>
      <c r="C57" s="237"/>
      <c r="D57" s="238"/>
      <c r="E57" s="192"/>
      <c r="F57" s="193"/>
      <c r="G57" s="193"/>
      <c r="H57" s="273"/>
      <c r="I57" s="274"/>
      <c r="J57" s="274"/>
      <c r="K57" s="275"/>
      <c r="L57" s="204" t="str">
        <f t="shared" si="0"/>
        <v/>
      </c>
      <c r="M57" s="204">
        <f t="shared" si="1"/>
        <v>0</v>
      </c>
      <c r="N57" s="205" t="str">
        <f>IF(COUNTIF(M57:M59,"&gt;=2"),"重複あり","")</f>
        <v/>
      </c>
    </row>
    <row r="58" spans="1:14" ht="19.5" customHeight="1">
      <c r="A58" s="236" t="s">
        <v>573</v>
      </c>
      <c r="B58" s="237"/>
      <c r="C58" s="237"/>
      <c r="D58" s="238"/>
      <c r="E58" s="192"/>
      <c r="F58" s="193"/>
      <c r="G58" s="193"/>
      <c r="H58" s="273"/>
      <c r="I58" s="274"/>
      <c r="J58" s="274"/>
      <c r="K58" s="275"/>
      <c r="L58" s="204" t="str">
        <f t="shared" si="0"/>
        <v/>
      </c>
      <c r="M58" s="204">
        <f t="shared" si="1"/>
        <v>0</v>
      </c>
      <c r="N58" s="205" t="str">
        <f t="shared" si="2"/>
        <v/>
      </c>
    </row>
    <row r="59" spans="1:14" ht="19.5" customHeight="1">
      <c r="A59" s="236" t="s">
        <v>574</v>
      </c>
      <c r="B59" s="237"/>
      <c r="C59" s="237"/>
      <c r="D59" s="238"/>
      <c r="E59" s="192"/>
      <c r="F59" s="193"/>
      <c r="G59" s="193"/>
      <c r="H59" s="273"/>
      <c r="I59" s="274"/>
      <c r="J59" s="274"/>
      <c r="K59" s="275"/>
      <c r="L59" s="204" t="str">
        <f t="shared" si="0"/>
        <v/>
      </c>
      <c r="M59" s="204">
        <f t="shared" si="1"/>
        <v>0</v>
      </c>
      <c r="N59" s="205" t="str">
        <f t="shared" si="2"/>
        <v/>
      </c>
    </row>
    <row r="60" spans="1:14" ht="19.5" customHeight="1">
      <c r="A60" s="236" t="s">
        <v>575</v>
      </c>
      <c r="B60" s="237"/>
      <c r="C60" s="237"/>
      <c r="D60" s="238"/>
      <c r="E60" s="192"/>
      <c r="F60" s="193"/>
      <c r="G60" s="193"/>
      <c r="H60" s="273"/>
      <c r="I60" s="274"/>
      <c r="J60" s="274"/>
      <c r="K60" s="275"/>
      <c r="L60" s="204" t="str">
        <f t="shared" si="0"/>
        <v/>
      </c>
      <c r="M60" s="204">
        <f t="shared" si="1"/>
        <v>0</v>
      </c>
      <c r="N60" s="205" t="str">
        <f>IF(COUNTIF(M60:M62,"&gt;=2"),"重複あり","")</f>
        <v/>
      </c>
    </row>
    <row r="61" spans="1:14" ht="19.5" customHeight="1">
      <c r="A61" s="236" t="s">
        <v>576</v>
      </c>
      <c r="B61" s="237"/>
      <c r="C61" s="237"/>
      <c r="D61" s="238"/>
      <c r="E61" s="192"/>
      <c r="F61" s="193"/>
      <c r="G61" s="193"/>
      <c r="H61" s="273"/>
      <c r="I61" s="274"/>
      <c r="J61" s="274"/>
      <c r="K61" s="275"/>
      <c r="L61" s="204" t="str">
        <f t="shared" si="0"/>
        <v/>
      </c>
      <c r="M61" s="204">
        <f t="shared" si="1"/>
        <v>0</v>
      </c>
      <c r="N61" s="205" t="str">
        <f t="shared" si="2"/>
        <v/>
      </c>
    </row>
    <row r="62" spans="1:14" ht="19.5" customHeight="1">
      <c r="A62" s="236" t="s">
        <v>577</v>
      </c>
      <c r="B62" s="237"/>
      <c r="C62" s="237"/>
      <c r="D62" s="238"/>
      <c r="E62" s="192"/>
      <c r="F62" s="193"/>
      <c r="G62" s="193"/>
      <c r="H62" s="273"/>
      <c r="I62" s="274"/>
      <c r="J62" s="274"/>
      <c r="K62" s="275"/>
      <c r="L62" s="204" t="str">
        <f t="shared" si="0"/>
        <v/>
      </c>
      <c r="M62" s="204">
        <f t="shared" si="1"/>
        <v>0</v>
      </c>
      <c r="N62" s="205" t="str">
        <f t="shared" si="2"/>
        <v/>
      </c>
    </row>
    <row r="63" spans="1:14" ht="19.5" customHeight="1">
      <c r="A63" s="236" t="s">
        <v>578</v>
      </c>
      <c r="B63" s="237"/>
      <c r="C63" s="237"/>
      <c r="D63" s="238"/>
      <c r="E63" s="192"/>
      <c r="F63" s="193"/>
      <c r="G63" s="193"/>
      <c r="H63" s="273"/>
      <c r="I63" s="274"/>
      <c r="J63" s="274"/>
      <c r="K63" s="275"/>
      <c r="L63" s="204" t="str">
        <f t="shared" si="0"/>
        <v/>
      </c>
      <c r="M63" s="204">
        <f t="shared" si="1"/>
        <v>0</v>
      </c>
      <c r="N63" s="205" t="str">
        <f>IF(COUNTIF(M63:M65,"&gt;=2"),"重複あり","")</f>
        <v/>
      </c>
    </row>
    <row r="64" spans="1:14" ht="19.5" customHeight="1">
      <c r="A64" s="236" t="s">
        <v>579</v>
      </c>
      <c r="B64" s="237"/>
      <c r="C64" s="237"/>
      <c r="D64" s="238"/>
      <c r="E64" s="192"/>
      <c r="F64" s="193"/>
      <c r="G64" s="193"/>
      <c r="H64" s="273"/>
      <c r="I64" s="274"/>
      <c r="J64" s="274"/>
      <c r="K64" s="275"/>
      <c r="L64" s="204" t="str">
        <f t="shared" si="0"/>
        <v/>
      </c>
      <c r="M64" s="204">
        <f t="shared" si="1"/>
        <v>0</v>
      </c>
      <c r="N64" s="205" t="str">
        <f t="shared" si="2"/>
        <v/>
      </c>
    </row>
    <row r="65" spans="1:14" ht="19.5" customHeight="1">
      <c r="A65" s="236" t="s">
        <v>580</v>
      </c>
      <c r="B65" s="237"/>
      <c r="C65" s="237"/>
      <c r="D65" s="238"/>
      <c r="E65" s="192"/>
      <c r="F65" s="193"/>
      <c r="G65" s="193"/>
      <c r="H65" s="273"/>
      <c r="I65" s="274"/>
      <c r="J65" s="274"/>
      <c r="K65" s="275"/>
      <c r="L65" s="204" t="str">
        <f t="shared" si="0"/>
        <v/>
      </c>
      <c r="M65" s="204">
        <f t="shared" si="1"/>
        <v>0</v>
      </c>
      <c r="N65" s="205" t="str">
        <f t="shared" si="2"/>
        <v/>
      </c>
    </row>
    <row r="66" spans="1:14" ht="19.5" customHeight="1">
      <c r="A66" s="236" t="s">
        <v>581</v>
      </c>
      <c r="B66" s="237"/>
      <c r="C66" s="237"/>
      <c r="D66" s="238"/>
      <c r="E66" s="192"/>
      <c r="F66" s="193"/>
      <c r="G66" s="193"/>
      <c r="H66" s="273"/>
      <c r="I66" s="274"/>
      <c r="J66" s="274"/>
      <c r="K66" s="275"/>
      <c r="L66" s="204" t="str">
        <f t="shared" si="0"/>
        <v/>
      </c>
      <c r="M66" s="204">
        <f t="shared" si="1"/>
        <v>0</v>
      </c>
      <c r="N66" s="205" t="str">
        <f>IF(COUNTIF(M66:M68,"&gt;=2"),"重複あり","")</f>
        <v/>
      </c>
    </row>
    <row r="67" spans="1:14" ht="19.5" customHeight="1">
      <c r="A67" s="236" t="s">
        <v>582</v>
      </c>
      <c r="B67" s="237"/>
      <c r="C67" s="237"/>
      <c r="D67" s="238"/>
      <c r="E67" s="192"/>
      <c r="F67" s="193"/>
      <c r="G67" s="193"/>
      <c r="H67" s="273"/>
      <c r="I67" s="274"/>
      <c r="J67" s="274"/>
      <c r="K67" s="275"/>
      <c r="L67" s="204" t="str">
        <f t="shared" si="0"/>
        <v/>
      </c>
      <c r="M67" s="204">
        <f t="shared" si="1"/>
        <v>0</v>
      </c>
      <c r="N67" s="205" t="str">
        <f t="shared" si="2"/>
        <v/>
      </c>
    </row>
    <row r="68" spans="1:14" ht="19.5" customHeight="1">
      <c r="A68" s="236" t="s">
        <v>583</v>
      </c>
      <c r="B68" s="237"/>
      <c r="C68" s="237"/>
      <c r="D68" s="238"/>
      <c r="E68" s="192"/>
      <c r="F68" s="193"/>
      <c r="G68" s="193"/>
      <c r="H68" s="273"/>
      <c r="I68" s="274"/>
      <c r="J68" s="274"/>
      <c r="K68" s="275"/>
      <c r="L68" s="204" t="str">
        <f t="shared" si="0"/>
        <v/>
      </c>
      <c r="M68" s="204">
        <f t="shared" si="1"/>
        <v>0</v>
      </c>
      <c r="N68" s="205" t="str">
        <f t="shared" si="2"/>
        <v/>
      </c>
    </row>
    <row r="69" spans="1:14" ht="19.5" customHeight="1">
      <c r="A69" s="236" t="s">
        <v>584</v>
      </c>
      <c r="B69" s="237"/>
      <c r="C69" s="237"/>
      <c r="D69" s="238"/>
      <c r="E69" s="192"/>
      <c r="F69" s="193"/>
      <c r="G69" s="193"/>
      <c r="H69" s="273"/>
      <c r="I69" s="274"/>
      <c r="J69" s="274"/>
      <c r="K69" s="275"/>
      <c r="L69" s="204" t="str">
        <f t="shared" si="0"/>
        <v/>
      </c>
      <c r="M69" s="204">
        <f t="shared" si="1"/>
        <v>0</v>
      </c>
      <c r="N69" s="205" t="str">
        <f>IF(COUNTIF(M69:M71,"&gt;=2"),"重複あり","")</f>
        <v/>
      </c>
    </row>
    <row r="70" spans="1:14" ht="19.5" customHeight="1">
      <c r="A70" s="236" t="s">
        <v>585</v>
      </c>
      <c r="B70" s="237"/>
      <c r="C70" s="237"/>
      <c r="D70" s="238"/>
      <c r="E70" s="192"/>
      <c r="F70" s="193"/>
      <c r="G70" s="193"/>
      <c r="H70" s="273"/>
      <c r="I70" s="274"/>
      <c r="J70" s="274"/>
      <c r="K70" s="275"/>
      <c r="L70" s="204" t="str">
        <f t="shared" si="0"/>
        <v/>
      </c>
      <c r="M70" s="204">
        <f t="shared" si="1"/>
        <v>0</v>
      </c>
      <c r="N70" s="205" t="str">
        <f t="shared" si="2"/>
        <v/>
      </c>
    </row>
    <row r="71" spans="1:14" ht="19.5" customHeight="1">
      <c r="A71" s="236" t="s">
        <v>586</v>
      </c>
      <c r="B71" s="237"/>
      <c r="C71" s="237"/>
      <c r="D71" s="238"/>
      <c r="E71" s="192"/>
      <c r="F71" s="193"/>
      <c r="G71" s="193"/>
      <c r="H71" s="273"/>
      <c r="I71" s="274"/>
      <c r="J71" s="274"/>
      <c r="K71" s="275"/>
      <c r="L71" s="204" t="str">
        <f t="shared" si="0"/>
        <v/>
      </c>
      <c r="M71" s="204">
        <f t="shared" si="1"/>
        <v>0</v>
      </c>
      <c r="N71" s="205" t="str">
        <f t="shared" si="2"/>
        <v/>
      </c>
    </row>
    <row r="72" spans="1:14" ht="19.5" customHeight="1">
      <c r="A72" s="236" t="s">
        <v>587</v>
      </c>
      <c r="B72" s="237"/>
      <c r="C72" s="237"/>
      <c r="D72" s="238"/>
      <c r="E72" s="192"/>
      <c r="F72" s="193"/>
      <c r="G72" s="193"/>
      <c r="H72" s="273"/>
      <c r="I72" s="274"/>
      <c r="J72" s="274"/>
      <c r="K72" s="275"/>
      <c r="L72" s="204" t="str">
        <f t="shared" si="0"/>
        <v/>
      </c>
      <c r="M72" s="204">
        <f t="shared" si="1"/>
        <v>0</v>
      </c>
      <c r="N72" s="205" t="str">
        <f>IF(COUNTIF(M72:M74,"&gt;=2"),"重複あり","")</f>
        <v/>
      </c>
    </row>
    <row r="73" spans="1:14" ht="19.5" customHeight="1">
      <c r="A73" s="236" t="s">
        <v>588</v>
      </c>
      <c r="B73" s="237"/>
      <c r="C73" s="237"/>
      <c r="D73" s="238"/>
      <c r="E73" s="192"/>
      <c r="F73" s="193"/>
      <c r="G73" s="193"/>
      <c r="H73" s="273"/>
      <c r="I73" s="274"/>
      <c r="J73" s="274"/>
      <c r="K73" s="275"/>
      <c r="L73" s="204" t="str">
        <f t="shared" ref="L73:L136" si="3">E73&amp;F73&amp;H73&amp;I73</f>
        <v/>
      </c>
      <c r="M73" s="204">
        <f t="shared" ref="M73:M136" si="4">IF(L73="",0,COUNTIF(L$8:L$185,L73))</f>
        <v>0</v>
      </c>
      <c r="N73" s="205" t="str">
        <f t="shared" ref="N73:N136" si="5">IF(M73&gt;=2,"重複あり","")</f>
        <v/>
      </c>
    </row>
    <row r="74" spans="1:14" ht="19.5" customHeight="1">
      <c r="A74" s="236" t="s">
        <v>589</v>
      </c>
      <c r="B74" s="237"/>
      <c r="C74" s="237"/>
      <c r="D74" s="238"/>
      <c r="E74" s="192"/>
      <c r="F74" s="193"/>
      <c r="G74" s="193"/>
      <c r="H74" s="273"/>
      <c r="I74" s="274"/>
      <c r="J74" s="274"/>
      <c r="K74" s="275"/>
      <c r="L74" s="204" t="str">
        <f t="shared" si="3"/>
        <v/>
      </c>
      <c r="M74" s="204">
        <f t="shared" si="4"/>
        <v>0</v>
      </c>
      <c r="N74" s="205" t="str">
        <f t="shared" si="5"/>
        <v/>
      </c>
    </row>
    <row r="75" spans="1:14" ht="19.5" customHeight="1">
      <c r="A75" s="236" t="s">
        <v>590</v>
      </c>
      <c r="B75" s="237"/>
      <c r="C75" s="237"/>
      <c r="D75" s="238"/>
      <c r="E75" s="192"/>
      <c r="F75" s="193"/>
      <c r="G75" s="193"/>
      <c r="H75" s="273"/>
      <c r="I75" s="274"/>
      <c r="J75" s="274"/>
      <c r="K75" s="275"/>
      <c r="L75" s="204" t="str">
        <f t="shared" si="3"/>
        <v/>
      </c>
      <c r="M75" s="204">
        <f t="shared" si="4"/>
        <v>0</v>
      </c>
      <c r="N75" s="205" t="str">
        <f>IF(COUNTIF(M75:M77,"&gt;=2"),"重複あり","")</f>
        <v/>
      </c>
    </row>
    <row r="76" spans="1:14" ht="19.5" customHeight="1">
      <c r="A76" s="236" t="s">
        <v>591</v>
      </c>
      <c r="B76" s="237"/>
      <c r="C76" s="237"/>
      <c r="D76" s="238"/>
      <c r="E76" s="192"/>
      <c r="F76" s="193"/>
      <c r="G76" s="193"/>
      <c r="H76" s="273"/>
      <c r="I76" s="274"/>
      <c r="J76" s="274"/>
      <c r="K76" s="275"/>
      <c r="L76" s="204" t="str">
        <f t="shared" si="3"/>
        <v/>
      </c>
      <c r="M76" s="204">
        <f t="shared" si="4"/>
        <v>0</v>
      </c>
      <c r="N76" s="205" t="str">
        <f t="shared" si="5"/>
        <v/>
      </c>
    </row>
    <row r="77" spans="1:14" ht="19.5" customHeight="1">
      <c r="A77" s="236" t="s">
        <v>592</v>
      </c>
      <c r="B77" s="237"/>
      <c r="C77" s="237"/>
      <c r="D77" s="238"/>
      <c r="E77" s="192"/>
      <c r="F77" s="193"/>
      <c r="G77" s="193"/>
      <c r="H77" s="273"/>
      <c r="I77" s="274"/>
      <c r="J77" s="274"/>
      <c r="K77" s="275"/>
      <c r="L77" s="204" t="str">
        <f t="shared" si="3"/>
        <v/>
      </c>
      <c r="M77" s="204">
        <f t="shared" si="4"/>
        <v>0</v>
      </c>
      <c r="N77" s="205" t="str">
        <f t="shared" si="5"/>
        <v/>
      </c>
    </row>
    <row r="78" spans="1:14" ht="19.5" customHeight="1">
      <c r="A78" s="236" t="s">
        <v>593</v>
      </c>
      <c r="B78" s="237"/>
      <c r="C78" s="237"/>
      <c r="D78" s="238"/>
      <c r="E78" s="192"/>
      <c r="F78" s="193"/>
      <c r="G78" s="193"/>
      <c r="H78" s="273"/>
      <c r="I78" s="274"/>
      <c r="J78" s="274"/>
      <c r="K78" s="275"/>
      <c r="L78" s="204" t="str">
        <f t="shared" si="3"/>
        <v/>
      </c>
      <c r="M78" s="204">
        <f t="shared" si="4"/>
        <v>0</v>
      </c>
      <c r="N78" s="205" t="str">
        <f>IF(COUNTIF(M78:M80,"&gt;=2"),"重複あり","")</f>
        <v/>
      </c>
    </row>
    <row r="79" spans="1:14" ht="19.5" customHeight="1">
      <c r="A79" s="236" t="s">
        <v>594</v>
      </c>
      <c r="B79" s="237"/>
      <c r="C79" s="237"/>
      <c r="D79" s="238"/>
      <c r="E79" s="192"/>
      <c r="F79" s="193"/>
      <c r="G79" s="193"/>
      <c r="H79" s="273"/>
      <c r="I79" s="274"/>
      <c r="J79" s="274"/>
      <c r="K79" s="275"/>
      <c r="L79" s="204" t="str">
        <f t="shared" si="3"/>
        <v/>
      </c>
      <c r="M79" s="204">
        <f t="shared" si="4"/>
        <v>0</v>
      </c>
      <c r="N79" s="205" t="str">
        <f t="shared" si="5"/>
        <v/>
      </c>
    </row>
    <row r="80" spans="1:14" ht="19.5" customHeight="1">
      <c r="A80" s="236" t="s">
        <v>595</v>
      </c>
      <c r="B80" s="237"/>
      <c r="C80" s="237"/>
      <c r="D80" s="238"/>
      <c r="E80" s="192"/>
      <c r="F80" s="193"/>
      <c r="G80" s="193"/>
      <c r="H80" s="273"/>
      <c r="I80" s="274"/>
      <c r="J80" s="274"/>
      <c r="K80" s="275"/>
      <c r="L80" s="204" t="str">
        <f t="shared" si="3"/>
        <v/>
      </c>
      <c r="M80" s="204">
        <f t="shared" si="4"/>
        <v>0</v>
      </c>
      <c r="N80" s="205" t="str">
        <f t="shared" si="5"/>
        <v/>
      </c>
    </row>
    <row r="81" spans="1:14" ht="19.5" customHeight="1">
      <c r="A81" s="236" t="s">
        <v>596</v>
      </c>
      <c r="B81" s="237"/>
      <c r="C81" s="237"/>
      <c r="D81" s="238"/>
      <c r="E81" s="192"/>
      <c r="F81" s="193"/>
      <c r="G81" s="193"/>
      <c r="H81" s="273"/>
      <c r="I81" s="274"/>
      <c r="J81" s="274"/>
      <c r="K81" s="275"/>
      <c r="L81" s="204" t="str">
        <f t="shared" si="3"/>
        <v/>
      </c>
      <c r="M81" s="204">
        <f t="shared" si="4"/>
        <v>0</v>
      </c>
      <c r="N81" s="205" t="str">
        <f>IF(COUNTIF(M81:M83,"&gt;=2"),"重複あり","")</f>
        <v/>
      </c>
    </row>
    <row r="82" spans="1:14" ht="19.5" customHeight="1">
      <c r="A82" s="236" t="s">
        <v>597</v>
      </c>
      <c r="B82" s="237"/>
      <c r="C82" s="237"/>
      <c r="D82" s="238"/>
      <c r="E82" s="192"/>
      <c r="F82" s="193"/>
      <c r="G82" s="193"/>
      <c r="H82" s="273"/>
      <c r="I82" s="274"/>
      <c r="J82" s="274"/>
      <c r="K82" s="275"/>
      <c r="L82" s="204" t="str">
        <f t="shared" si="3"/>
        <v/>
      </c>
      <c r="M82" s="204">
        <f t="shared" si="4"/>
        <v>0</v>
      </c>
      <c r="N82" s="205" t="str">
        <f t="shared" si="5"/>
        <v/>
      </c>
    </row>
    <row r="83" spans="1:14" ht="19.5" customHeight="1">
      <c r="A83" s="236" t="s">
        <v>598</v>
      </c>
      <c r="B83" s="237"/>
      <c r="C83" s="237"/>
      <c r="D83" s="238"/>
      <c r="E83" s="192"/>
      <c r="F83" s="193"/>
      <c r="G83" s="193"/>
      <c r="H83" s="273"/>
      <c r="I83" s="274"/>
      <c r="J83" s="274"/>
      <c r="K83" s="275"/>
      <c r="L83" s="204" t="str">
        <f t="shared" si="3"/>
        <v/>
      </c>
      <c r="M83" s="204">
        <f t="shared" si="4"/>
        <v>0</v>
      </c>
      <c r="N83" s="205" t="str">
        <f t="shared" si="5"/>
        <v/>
      </c>
    </row>
    <row r="84" spans="1:14" ht="19.5" customHeight="1">
      <c r="A84" s="187" t="s">
        <v>599</v>
      </c>
      <c r="B84" s="188"/>
      <c r="C84" s="188"/>
      <c r="D84" s="189"/>
      <c r="E84" s="192"/>
      <c r="F84" s="193"/>
      <c r="G84" s="193"/>
      <c r="H84" s="273"/>
      <c r="I84" s="274"/>
      <c r="J84" s="274"/>
      <c r="K84" s="275"/>
      <c r="L84" s="204" t="str">
        <f t="shared" si="3"/>
        <v/>
      </c>
      <c r="M84" s="204">
        <f t="shared" si="4"/>
        <v>0</v>
      </c>
      <c r="N84" s="205" t="str">
        <f>IF(COUNTIF(M84:M86,"&gt;=2"),"重複あり","")</f>
        <v/>
      </c>
    </row>
    <row r="85" spans="1:14" ht="19.5" customHeight="1">
      <c r="A85" s="187" t="s">
        <v>600</v>
      </c>
      <c r="B85" s="188"/>
      <c r="C85" s="188"/>
      <c r="D85" s="189"/>
      <c r="E85" s="192"/>
      <c r="F85" s="193"/>
      <c r="G85" s="193"/>
      <c r="H85" s="273"/>
      <c r="I85" s="274"/>
      <c r="J85" s="274"/>
      <c r="K85" s="275"/>
      <c r="L85" s="204" t="str">
        <f t="shared" si="3"/>
        <v/>
      </c>
      <c r="M85" s="204">
        <f t="shared" si="4"/>
        <v>0</v>
      </c>
      <c r="N85" s="205" t="str">
        <f t="shared" si="5"/>
        <v/>
      </c>
    </row>
    <row r="86" spans="1:14" ht="19.5" customHeight="1">
      <c r="A86" s="187" t="s">
        <v>601</v>
      </c>
      <c r="B86" s="188"/>
      <c r="C86" s="188"/>
      <c r="D86" s="189"/>
      <c r="E86" s="192"/>
      <c r="F86" s="193"/>
      <c r="G86" s="193"/>
      <c r="H86" s="273"/>
      <c r="I86" s="274"/>
      <c r="J86" s="274"/>
      <c r="K86" s="275"/>
      <c r="L86" s="204" t="str">
        <f t="shared" si="3"/>
        <v/>
      </c>
      <c r="M86" s="204">
        <f t="shared" si="4"/>
        <v>0</v>
      </c>
      <c r="N86" s="205" t="str">
        <f t="shared" si="5"/>
        <v/>
      </c>
    </row>
    <row r="87" spans="1:14" ht="19.5" customHeight="1">
      <c r="A87" s="187" t="s">
        <v>602</v>
      </c>
      <c r="B87" s="188"/>
      <c r="C87" s="188"/>
      <c r="D87" s="189"/>
      <c r="E87" s="192"/>
      <c r="F87" s="193"/>
      <c r="G87" s="193"/>
      <c r="H87" s="273"/>
      <c r="I87" s="274"/>
      <c r="J87" s="274"/>
      <c r="K87" s="275"/>
      <c r="L87" s="204" t="str">
        <f t="shared" si="3"/>
        <v/>
      </c>
      <c r="M87" s="204">
        <f t="shared" si="4"/>
        <v>0</v>
      </c>
      <c r="N87" s="205" t="str">
        <f>IF(COUNTIF(M87:M89,"&gt;=2"),"重複あり","")</f>
        <v/>
      </c>
    </row>
    <row r="88" spans="1:14" ht="19.5" customHeight="1">
      <c r="A88" s="187" t="s">
        <v>603</v>
      </c>
      <c r="B88" s="188"/>
      <c r="C88" s="188"/>
      <c r="D88" s="189"/>
      <c r="E88" s="192"/>
      <c r="F88" s="193"/>
      <c r="G88" s="193"/>
      <c r="H88" s="273"/>
      <c r="I88" s="274"/>
      <c r="J88" s="274"/>
      <c r="K88" s="275"/>
      <c r="L88" s="204" t="str">
        <f t="shared" si="3"/>
        <v/>
      </c>
      <c r="M88" s="204">
        <f t="shared" si="4"/>
        <v>0</v>
      </c>
      <c r="N88" s="205" t="str">
        <f t="shared" si="5"/>
        <v/>
      </c>
    </row>
    <row r="89" spans="1:14" ht="19.5" customHeight="1">
      <c r="A89" s="187" t="s">
        <v>604</v>
      </c>
      <c r="B89" s="188"/>
      <c r="C89" s="188"/>
      <c r="D89" s="189"/>
      <c r="E89" s="192"/>
      <c r="F89" s="193"/>
      <c r="G89" s="193"/>
      <c r="H89" s="273"/>
      <c r="I89" s="274"/>
      <c r="J89" s="274"/>
      <c r="K89" s="275"/>
      <c r="L89" s="204" t="str">
        <f t="shared" si="3"/>
        <v/>
      </c>
      <c r="M89" s="204">
        <f t="shared" si="4"/>
        <v>0</v>
      </c>
      <c r="N89" s="205" t="str">
        <f t="shared" si="5"/>
        <v/>
      </c>
    </row>
    <row r="90" spans="1:14" ht="19.5" customHeight="1">
      <c r="A90" s="187" t="s">
        <v>605</v>
      </c>
      <c r="B90" s="188"/>
      <c r="C90" s="188"/>
      <c r="D90" s="189"/>
      <c r="E90" s="192"/>
      <c r="F90" s="193"/>
      <c r="G90" s="193"/>
      <c r="H90" s="273"/>
      <c r="I90" s="274"/>
      <c r="J90" s="274"/>
      <c r="K90" s="275"/>
      <c r="L90" s="204" t="str">
        <f t="shared" si="3"/>
        <v/>
      </c>
      <c r="M90" s="204">
        <f t="shared" si="4"/>
        <v>0</v>
      </c>
      <c r="N90" s="205" t="str">
        <f>IF(COUNTIF(M90:M92,"&gt;=2"),"重複あり","")</f>
        <v/>
      </c>
    </row>
    <row r="91" spans="1:14" ht="19.5" customHeight="1">
      <c r="A91" s="187" t="s">
        <v>606</v>
      </c>
      <c r="B91" s="188"/>
      <c r="C91" s="188"/>
      <c r="D91" s="189"/>
      <c r="E91" s="192"/>
      <c r="F91" s="193"/>
      <c r="G91" s="193"/>
      <c r="H91" s="273"/>
      <c r="I91" s="274"/>
      <c r="J91" s="274"/>
      <c r="K91" s="275"/>
      <c r="L91" s="204" t="str">
        <f t="shared" si="3"/>
        <v/>
      </c>
      <c r="M91" s="204">
        <f t="shared" si="4"/>
        <v>0</v>
      </c>
      <c r="N91" s="205" t="str">
        <f t="shared" si="5"/>
        <v/>
      </c>
    </row>
    <row r="92" spans="1:14" ht="19.5" customHeight="1">
      <c r="A92" s="187" t="s">
        <v>607</v>
      </c>
      <c r="B92" s="188"/>
      <c r="C92" s="188"/>
      <c r="D92" s="189"/>
      <c r="E92" s="192"/>
      <c r="F92" s="193"/>
      <c r="G92" s="193"/>
      <c r="H92" s="273"/>
      <c r="I92" s="274"/>
      <c r="J92" s="274"/>
      <c r="K92" s="275"/>
      <c r="L92" s="204" t="str">
        <f t="shared" si="3"/>
        <v/>
      </c>
      <c r="M92" s="204">
        <f t="shared" si="4"/>
        <v>0</v>
      </c>
      <c r="N92" s="205" t="str">
        <f t="shared" si="5"/>
        <v/>
      </c>
    </row>
    <row r="93" spans="1:14" ht="19.5" customHeight="1">
      <c r="A93" s="180"/>
      <c r="B93" s="184"/>
      <c r="C93" s="184"/>
      <c r="D93" s="184"/>
      <c r="E93" s="184"/>
      <c r="F93" s="184"/>
      <c r="G93" s="184" t="s">
        <v>806</v>
      </c>
      <c r="H93" s="185"/>
      <c r="I93" s="184"/>
      <c r="J93" s="186"/>
      <c r="K93" s="182"/>
    </row>
    <row r="94" spans="1:14" ht="19.5" customHeight="1">
      <c r="A94" s="187" t="s">
        <v>608</v>
      </c>
      <c r="B94" s="188"/>
      <c r="C94" s="188"/>
      <c r="D94" s="189"/>
      <c r="E94" s="192"/>
      <c r="F94" s="193"/>
      <c r="G94" s="193"/>
      <c r="H94" s="273"/>
      <c r="I94" s="274"/>
      <c r="J94" s="274"/>
      <c r="K94" s="275"/>
      <c r="L94" s="204" t="str">
        <f t="shared" si="3"/>
        <v/>
      </c>
      <c r="M94" s="204">
        <f t="shared" si="4"/>
        <v>0</v>
      </c>
      <c r="N94" s="205" t="str">
        <f>IF(COUNTIF(M94:M96,"&gt;=2"),"重複あり","")</f>
        <v/>
      </c>
    </row>
    <row r="95" spans="1:14" ht="19.5" customHeight="1">
      <c r="A95" s="187" t="s">
        <v>609</v>
      </c>
      <c r="B95" s="188"/>
      <c r="C95" s="188"/>
      <c r="D95" s="189"/>
      <c r="E95" s="192"/>
      <c r="F95" s="193"/>
      <c r="G95" s="193"/>
      <c r="H95" s="273"/>
      <c r="I95" s="274"/>
      <c r="J95" s="274"/>
      <c r="K95" s="275"/>
      <c r="L95" s="204" t="str">
        <f t="shared" si="3"/>
        <v/>
      </c>
      <c r="M95" s="204">
        <f t="shared" si="4"/>
        <v>0</v>
      </c>
      <c r="N95" s="205" t="str">
        <f t="shared" si="5"/>
        <v/>
      </c>
    </row>
    <row r="96" spans="1:14" ht="19.5" customHeight="1">
      <c r="A96" s="187" t="s">
        <v>610</v>
      </c>
      <c r="B96" s="188"/>
      <c r="C96" s="188"/>
      <c r="D96" s="189"/>
      <c r="E96" s="192"/>
      <c r="F96" s="193"/>
      <c r="G96" s="193"/>
      <c r="H96" s="273"/>
      <c r="I96" s="274"/>
      <c r="J96" s="274"/>
      <c r="K96" s="275"/>
      <c r="L96" s="204" t="str">
        <f t="shared" si="3"/>
        <v/>
      </c>
      <c r="M96" s="204">
        <f t="shared" si="4"/>
        <v>0</v>
      </c>
      <c r="N96" s="205" t="str">
        <f t="shared" si="5"/>
        <v/>
      </c>
    </row>
    <row r="97" spans="1:14" ht="19.5" customHeight="1">
      <c r="A97" s="187" t="s">
        <v>611</v>
      </c>
      <c r="B97" s="188"/>
      <c r="C97" s="188"/>
      <c r="D97" s="189"/>
      <c r="E97" s="192"/>
      <c r="F97" s="193"/>
      <c r="G97" s="193"/>
      <c r="H97" s="273"/>
      <c r="I97" s="274"/>
      <c r="J97" s="274"/>
      <c r="K97" s="275"/>
      <c r="L97" s="204" t="str">
        <f t="shared" si="3"/>
        <v/>
      </c>
      <c r="M97" s="204">
        <f t="shared" si="4"/>
        <v>0</v>
      </c>
      <c r="N97" s="205" t="str">
        <f>IF(COUNTIF(M97:M99,"&gt;=2"),"重複あり","")</f>
        <v/>
      </c>
    </row>
    <row r="98" spans="1:14" ht="19.5" customHeight="1">
      <c r="A98" s="187" t="s">
        <v>612</v>
      </c>
      <c r="B98" s="188"/>
      <c r="C98" s="188"/>
      <c r="D98" s="189"/>
      <c r="E98" s="192"/>
      <c r="F98" s="193"/>
      <c r="G98" s="193"/>
      <c r="H98" s="273"/>
      <c r="I98" s="274"/>
      <c r="J98" s="274"/>
      <c r="K98" s="275"/>
      <c r="L98" s="204" t="str">
        <f t="shared" si="3"/>
        <v/>
      </c>
      <c r="M98" s="204">
        <f t="shared" si="4"/>
        <v>0</v>
      </c>
      <c r="N98" s="205" t="str">
        <f t="shared" si="5"/>
        <v/>
      </c>
    </row>
    <row r="99" spans="1:14" ht="19.5" customHeight="1">
      <c r="A99" s="187" t="s">
        <v>613</v>
      </c>
      <c r="B99" s="188"/>
      <c r="C99" s="188"/>
      <c r="D99" s="189"/>
      <c r="E99" s="192"/>
      <c r="F99" s="193"/>
      <c r="G99" s="193"/>
      <c r="H99" s="273"/>
      <c r="I99" s="274"/>
      <c r="J99" s="274"/>
      <c r="K99" s="275"/>
      <c r="L99" s="204" t="str">
        <f t="shared" si="3"/>
        <v/>
      </c>
      <c r="M99" s="204">
        <f t="shared" si="4"/>
        <v>0</v>
      </c>
      <c r="N99" s="205" t="str">
        <f t="shared" si="5"/>
        <v/>
      </c>
    </row>
    <row r="100" spans="1:14" ht="19.5" customHeight="1">
      <c r="A100" s="187" t="s">
        <v>614</v>
      </c>
      <c r="B100" s="188"/>
      <c r="C100" s="188"/>
      <c r="D100" s="189"/>
      <c r="E100" s="192"/>
      <c r="F100" s="193"/>
      <c r="G100" s="193"/>
      <c r="H100" s="273"/>
      <c r="I100" s="274"/>
      <c r="J100" s="274"/>
      <c r="K100" s="275"/>
      <c r="L100" s="204" t="str">
        <f t="shared" si="3"/>
        <v/>
      </c>
      <c r="M100" s="204">
        <f t="shared" si="4"/>
        <v>0</v>
      </c>
      <c r="N100" s="205" t="str">
        <f>IF(COUNTIF(M100:M102,"&gt;=2"),"重複あり","")</f>
        <v/>
      </c>
    </row>
    <row r="101" spans="1:14" ht="19.5" customHeight="1">
      <c r="A101" s="187" t="s">
        <v>615</v>
      </c>
      <c r="B101" s="188"/>
      <c r="C101" s="188"/>
      <c r="D101" s="189"/>
      <c r="E101" s="192"/>
      <c r="F101" s="193"/>
      <c r="G101" s="193"/>
      <c r="H101" s="273"/>
      <c r="I101" s="274"/>
      <c r="J101" s="274"/>
      <c r="K101" s="275"/>
      <c r="L101" s="204" t="str">
        <f t="shared" si="3"/>
        <v/>
      </c>
      <c r="M101" s="204">
        <f t="shared" si="4"/>
        <v>0</v>
      </c>
      <c r="N101" s="205" t="str">
        <f t="shared" si="5"/>
        <v/>
      </c>
    </row>
    <row r="102" spans="1:14" ht="19.5" customHeight="1">
      <c r="A102" s="187" t="s">
        <v>616</v>
      </c>
      <c r="B102" s="190"/>
      <c r="C102" s="190"/>
      <c r="D102" s="191"/>
      <c r="E102" s="192"/>
      <c r="F102" s="193"/>
      <c r="G102" s="193"/>
      <c r="H102" s="273"/>
      <c r="I102" s="274"/>
      <c r="J102" s="274"/>
      <c r="K102" s="275"/>
      <c r="L102" s="204" t="str">
        <f t="shared" si="3"/>
        <v/>
      </c>
      <c r="M102" s="204">
        <f t="shared" si="4"/>
        <v>0</v>
      </c>
      <c r="N102" s="205" t="str">
        <f t="shared" si="5"/>
        <v/>
      </c>
    </row>
    <row r="103" spans="1:14" ht="19.5" customHeight="1">
      <c r="A103" s="187" t="s">
        <v>617</v>
      </c>
      <c r="B103" s="190"/>
      <c r="C103" s="190"/>
      <c r="D103" s="191"/>
      <c r="E103" s="192"/>
      <c r="F103" s="193"/>
      <c r="G103" s="193"/>
      <c r="H103" s="273"/>
      <c r="I103" s="274"/>
      <c r="J103" s="274"/>
      <c r="K103" s="275"/>
      <c r="L103" s="204" t="str">
        <f t="shared" si="3"/>
        <v/>
      </c>
      <c r="M103" s="204">
        <f t="shared" si="4"/>
        <v>0</v>
      </c>
      <c r="N103" s="205" t="str">
        <f>IF(COUNTIF(M103:M105,"&gt;=2"),"重複あり","")</f>
        <v/>
      </c>
    </row>
    <row r="104" spans="1:14" ht="19.5" customHeight="1">
      <c r="A104" s="187" t="s">
        <v>618</v>
      </c>
      <c r="B104" s="190"/>
      <c r="C104" s="190"/>
      <c r="D104" s="191"/>
      <c r="E104" s="192"/>
      <c r="F104" s="193"/>
      <c r="G104" s="193"/>
      <c r="H104" s="273"/>
      <c r="I104" s="274"/>
      <c r="J104" s="274"/>
      <c r="K104" s="275"/>
      <c r="L104" s="204" t="str">
        <f t="shared" si="3"/>
        <v/>
      </c>
      <c r="M104" s="204">
        <f t="shared" si="4"/>
        <v>0</v>
      </c>
      <c r="N104" s="205" t="str">
        <f t="shared" si="5"/>
        <v/>
      </c>
    </row>
    <row r="105" spans="1:14" ht="19.5" customHeight="1">
      <c r="A105" s="187" t="s">
        <v>619</v>
      </c>
      <c r="B105" s="188"/>
      <c r="C105" s="188"/>
      <c r="D105" s="189"/>
      <c r="E105" s="192"/>
      <c r="F105" s="193"/>
      <c r="G105" s="193"/>
      <c r="H105" s="273"/>
      <c r="I105" s="274"/>
      <c r="J105" s="274"/>
      <c r="K105" s="275"/>
      <c r="L105" s="204" t="str">
        <f t="shared" si="3"/>
        <v/>
      </c>
      <c r="M105" s="204">
        <f t="shared" si="4"/>
        <v>0</v>
      </c>
      <c r="N105" s="205" t="str">
        <f t="shared" si="5"/>
        <v/>
      </c>
    </row>
    <row r="106" spans="1:14" ht="19.5" customHeight="1">
      <c r="A106" s="187" t="s">
        <v>620</v>
      </c>
      <c r="B106" s="188"/>
      <c r="C106" s="188"/>
      <c r="D106" s="189"/>
      <c r="E106" s="192"/>
      <c r="F106" s="193"/>
      <c r="G106" s="193"/>
      <c r="H106" s="273"/>
      <c r="I106" s="274"/>
      <c r="J106" s="274"/>
      <c r="K106" s="275"/>
      <c r="L106" s="204" t="str">
        <f t="shared" si="3"/>
        <v/>
      </c>
      <c r="M106" s="204">
        <f t="shared" si="4"/>
        <v>0</v>
      </c>
      <c r="N106" s="205" t="str">
        <f>IF(COUNTIF(M106:M108,"&gt;=2"),"重複あり","")</f>
        <v/>
      </c>
    </row>
    <row r="107" spans="1:14" ht="19.5" customHeight="1">
      <c r="A107" s="187" t="s">
        <v>621</v>
      </c>
      <c r="B107" s="188"/>
      <c r="C107" s="188"/>
      <c r="D107" s="189"/>
      <c r="E107" s="192"/>
      <c r="F107" s="193"/>
      <c r="G107" s="193"/>
      <c r="H107" s="273"/>
      <c r="I107" s="274"/>
      <c r="J107" s="274"/>
      <c r="K107" s="275"/>
      <c r="L107" s="204" t="str">
        <f t="shared" si="3"/>
        <v/>
      </c>
      <c r="M107" s="204">
        <f t="shared" si="4"/>
        <v>0</v>
      </c>
      <c r="N107" s="205" t="str">
        <f t="shared" si="5"/>
        <v/>
      </c>
    </row>
    <row r="108" spans="1:14" ht="19.5" customHeight="1">
      <c r="A108" s="187" t="s">
        <v>622</v>
      </c>
      <c r="B108" s="188"/>
      <c r="C108" s="188"/>
      <c r="D108" s="189"/>
      <c r="E108" s="192"/>
      <c r="F108" s="193"/>
      <c r="G108" s="193"/>
      <c r="H108" s="273"/>
      <c r="I108" s="274"/>
      <c r="J108" s="274"/>
      <c r="K108" s="275"/>
      <c r="L108" s="204" t="str">
        <f t="shared" si="3"/>
        <v/>
      </c>
      <c r="M108" s="204">
        <f t="shared" si="4"/>
        <v>0</v>
      </c>
      <c r="N108" s="205" t="str">
        <f t="shared" si="5"/>
        <v/>
      </c>
    </row>
    <row r="109" spans="1:14" ht="19.5" customHeight="1">
      <c r="A109" s="187" t="s">
        <v>623</v>
      </c>
      <c r="B109" s="188"/>
      <c r="C109" s="188"/>
      <c r="D109" s="189"/>
      <c r="E109" s="192"/>
      <c r="F109" s="193"/>
      <c r="G109" s="193"/>
      <c r="H109" s="273"/>
      <c r="I109" s="274"/>
      <c r="J109" s="274"/>
      <c r="K109" s="275"/>
      <c r="L109" s="204" t="str">
        <f t="shared" si="3"/>
        <v/>
      </c>
      <c r="M109" s="204">
        <f t="shared" si="4"/>
        <v>0</v>
      </c>
      <c r="N109" s="205" t="str">
        <f>IF(COUNTIF(M109:M111,"&gt;=2"),"重複あり","")</f>
        <v/>
      </c>
    </row>
    <row r="110" spans="1:14" ht="19.5" customHeight="1">
      <c r="A110" s="187" t="s">
        <v>624</v>
      </c>
      <c r="B110" s="188"/>
      <c r="C110" s="188"/>
      <c r="D110" s="189"/>
      <c r="E110" s="192"/>
      <c r="F110" s="193"/>
      <c r="G110" s="193"/>
      <c r="H110" s="273"/>
      <c r="I110" s="274"/>
      <c r="J110" s="274"/>
      <c r="K110" s="275"/>
      <c r="L110" s="204" t="str">
        <f t="shared" si="3"/>
        <v/>
      </c>
      <c r="M110" s="204">
        <f t="shared" si="4"/>
        <v>0</v>
      </c>
      <c r="N110" s="205" t="str">
        <f t="shared" si="5"/>
        <v/>
      </c>
    </row>
    <row r="111" spans="1:14" ht="19.5" customHeight="1">
      <c r="A111" s="187" t="s">
        <v>625</v>
      </c>
      <c r="B111" s="188"/>
      <c r="C111" s="188"/>
      <c r="D111" s="189"/>
      <c r="E111" s="192"/>
      <c r="F111" s="193"/>
      <c r="G111" s="193"/>
      <c r="H111" s="273"/>
      <c r="I111" s="274"/>
      <c r="J111" s="274"/>
      <c r="K111" s="275"/>
      <c r="L111" s="204" t="str">
        <f t="shared" si="3"/>
        <v/>
      </c>
      <c r="M111" s="204">
        <f t="shared" si="4"/>
        <v>0</v>
      </c>
      <c r="N111" s="205" t="str">
        <f t="shared" si="5"/>
        <v/>
      </c>
    </row>
    <row r="112" spans="1:14" ht="19.5" customHeight="1">
      <c r="A112" s="187" t="s">
        <v>626</v>
      </c>
      <c r="B112" s="188"/>
      <c r="C112" s="188"/>
      <c r="D112" s="189"/>
      <c r="E112" s="192"/>
      <c r="F112" s="193"/>
      <c r="G112" s="193"/>
      <c r="H112" s="273"/>
      <c r="I112" s="274"/>
      <c r="J112" s="274"/>
      <c r="K112" s="275"/>
      <c r="L112" s="204" t="str">
        <f t="shared" si="3"/>
        <v/>
      </c>
      <c r="M112" s="204">
        <f t="shared" si="4"/>
        <v>0</v>
      </c>
      <c r="N112" s="205" t="str">
        <f>IF(COUNTIF(M112:M114,"&gt;=2"),"重複あり","")</f>
        <v/>
      </c>
    </row>
    <row r="113" spans="1:14" ht="19.5" customHeight="1">
      <c r="A113" s="187" t="s">
        <v>627</v>
      </c>
      <c r="B113" s="188"/>
      <c r="C113" s="188"/>
      <c r="D113" s="189"/>
      <c r="E113" s="192"/>
      <c r="F113" s="193"/>
      <c r="G113" s="193"/>
      <c r="H113" s="273"/>
      <c r="I113" s="274"/>
      <c r="J113" s="274"/>
      <c r="K113" s="275"/>
      <c r="L113" s="204" t="str">
        <f t="shared" si="3"/>
        <v/>
      </c>
      <c r="M113" s="204">
        <f t="shared" si="4"/>
        <v>0</v>
      </c>
      <c r="N113" s="205" t="str">
        <f t="shared" si="5"/>
        <v/>
      </c>
    </row>
    <row r="114" spans="1:14" ht="19.5" customHeight="1">
      <c r="A114" s="187" t="s">
        <v>628</v>
      </c>
      <c r="B114" s="188"/>
      <c r="C114" s="188"/>
      <c r="D114" s="189"/>
      <c r="E114" s="192"/>
      <c r="F114" s="193"/>
      <c r="G114" s="193"/>
      <c r="H114" s="273"/>
      <c r="I114" s="274"/>
      <c r="J114" s="274"/>
      <c r="K114" s="275"/>
      <c r="L114" s="204" t="str">
        <f t="shared" si="3"/>
        <v/>
      </c>
      <c r="M114" s="204">
        <f t="shared" si="4"/>
        <v>0</v>
      </c>
      <c r="N114" s="205" t="str">
        <f t="shared" si="5"/>
        <v/>
      </c>
    </row>
    <row r="115" spans="1:14" ht="19.5" customHeight="1">
      <c r="A115" s="187" t="s">
        <v>629</v>
      </c>
      <c r="B115" s="188"/>
      <c r="C115" s="188"/>
      <c r="D115" s="189"/>
      <c r="E115" s="192"/>
      <c r="F115" s="193"/>
      <c r="G115" s="193"/>
      <c r="H115" s="273"/>
      <c r="I115" s="274"/>
      <c r="J115" s="274"/>
      <c r="K115" s="275"/>
      <c r="L115" s="204" t="str">
        <f t="shared" si="3"/>
        <v/>
      </c>
      <c r="M115" s="204">
        <f t="shared" si="4"/>
        <v>0</v>
      </c>
      <c r="N115" s="205" t="str">
        <f>IF(COUNTIF(M115:M117,"&gt;=2"),"重複あり","")</f>
        <v/>
      </c>
    </row>
    <row r="116" spans="1:14" ht="19.5" customHeight="1">
      <c r="A116" s="187" t="s">
        <v>630</v>
      </c>
      <c r="B116" s="188"/>
      <c r="C116" s="188"/>
      <c r="D116" s="189"/>
      <c r="E116" s="192"/>
      <c r="F116" s="193"/>
      <c r="G116" s="193"/>
      <c r="H116" s="273"/>
      <c r="I116" s="274"/>
      <c r="J116" s="274"/>
      <c r="K116" s="275"/>
      <c r="L116" s="204" t="str">
        <f t="shared" si="3"/>
        <v/>
      </c>
      <c r="M116" s="204">
        <f t="shared" si="4"/>
        <v>0</v>
      </c>
      <c r="N116" s="205" t="str">
        <f t="shared" si="5"/>
        <v/>
      </c>
    </row>
    <row r="117" spans="1:14" ht="19.5" customHeight="1">
      <c r="A117" s="187" t="s">
        <v>631</v>
      </c>
      <c r="B117" s="188"/>
      <c r="C117" s="188"/>
      <c r="D117" s="189"/>
      <c r="E117" s="192"/>
      <c r="F117" s="193"/>
      <c r="G117" s="193"/>
      <c r="H117" s="273"/>
      <c r="I117" s="274"/>
      <c r="J117" s="274"/>
      <c r="K117" s="275"/>
      <c r="L117" s="204" t="str">
        <f t="shared" si="3"/>
        <v/>
      </c>
      <c r="M117" s="204">
        <f t="shared" si="4"/>
        <v>0</v>
      </c>
      <c r="N117" s="205" t="str">
        <f t="shared" si="5"/>
        <v/>
      </c>
    </row>
    <row r="118" spans="1:14" ht="19.5" customHeight="1">
      <c r="A118" s="187" t="s">
        <v>632</v>
      </c>
      <c r="B118" s="188"/>
      <c r="C118" s="188"/>
      <c r="D118" s="189"/>
      <c r="E118" s="192"/>
      <c r="F118" s="193"/>
      <c r="G118" s="193"/>
      <c r="H118" s="273"/>
      <c r="I118" s="274"/>
      <c r="J118" s="274"/>
      <c r="K118" s="275"/>
      <c r="L118" s="204" t="str">
        <f t="shared" si="3"/>
        <v/>
      </c>
      <c r="M118" s="204">
        <f t="shared" si="4"/>
        <v>0</v>
      </c>
      <c r="N118" s="205" t="str">
        <f>IF(COUNTIF(M118:M120,"&gt;=2"),"重複あり","")</f>
        <v/>
      </c>
    </row>
    <row r="119" spans="1:14" ht="19.5" customHeight="1">
      <c r="A119" s="187" t="s">
        <v>633</v>
      </c>
      <c r="B119" s="188"/>
      <c r="C119" s="188"/>
      <c r="D119" s="189"/>
      <c r="E119" s="192"/>
      <c r="F119" s="193"/>
      <c r="G119" s="193"/>
      <c r="H119" s="273"/>
      <c r="I119" s="274"/>
      <c r="J119" s="274"/>
      <c r="K119" s="275"/>
      <c r="L119" s="204" t="str">
        <f t="shared" si="3"/>
        <v/>
      </c>
      <c r="M119" s="204">
        <f t="shared" si="4"/>
        <v>0</v>
      </c>
      <c r="N119" s="205" t="str">
        <f t="shared" si="5"/>
        <v/>
      </c>
    </row>
    <row r="120" spans="1:14" ht="19.5" customHeight="1">
      <c r="A120" s="187" t="s">
        <v>634</v>
      </c>
      <c r="B120" s="188"/>
      <c r="C120" s="188"/>
      <c r="D120" s="189"/>
      <c r="E120" s="192"/>
      <c r="F120" s="193"/>
      <c r="G120" s="193"/>
      <c r="H120" s="273"/>
      <c r="I120" s="274"/>
      <c r="J120" s="274"/>
      <c r="K120" s="275"/>
      <c r="L120" s="204" t="str">
        <f t="shared" si="3"/>
        <v/>
      </c>
      <c r="M120" s="204">
        <f t="shared" si="4"/>
        <v>0</v>
      </c>
      <c r="N120" s="205" t="str">
        <f t="shared" si="5"/>
        <v/>
      </c>
    </row>
    <row r="121" spans="1:14" ht="19.5" customHeight="1">
      <c r="A121" s="187" t="s">
        <v>635</v>
      </c>
      <c r="B121" s="188"/>
      <c r="C121" s="188"/>
      <c r="D121" s="189"/>
      <c r="E121" s="192"/>
      <c r="F121" s="193"/>
      <c r="G121" s="193"/>
      <c r="H121" s="273"/>
      <c r="I121" s="274"/>
      <c r="J121" s="274"/>
      <c r="K121" s="275"/>
      <c r="L121" s="204" t="str">
        <f t="shared" si="3"/>
        <v/>
      </c>
      <c r="M121" s="204">
        <f t="shared" si="4"/>
        <v>0</v>
      </c>
      <c r="N121" s="205" t="str">
        <f>IF(COUNTIF(M121:M123,"&gt;=2"),"重複あり","")</f>
        <v/>
      </c>
    </row>
    <row r="122" spans="1:14" ht="19.5" customHeight="1">
      <c r="A122" s="187" t="s">
        <v>636</v>
      </c>
      <c r="B122" s="188"/>
      <c r="C122" s="188"/>
      <c r="D122" s="189"/>
      <c r="E122" s="192"/>
      <c r="F122" s="193"/>
      <c r="G122" s="193"/>
      <c r="H122" s="273"/>
      <c r="I122" s="274"/>
      <c r="J122" s="274"/>
      <c r="K122" s="275"/>
      <c r="L122" s="204" t="str">
        <f t="shared" si="3"/>
        <v/>
      </c>
      <c r="M122" s="204">
        <f t="shared" si="4"/>
        <v>0</v>
      </c>
      <c r="N122" s="205" t="str">
        <f t="shared" si="5"/>
        <v/>
      </c>
    </row>
    <row r="123" spans="1:14" ht="19.5" customHeight="1">
      <c r="A123" s="187" t="s">
        <v>637</v>
      </c>
      <c r="B123" s="188"/>
      <c r="C123" s="188"/>
      <c r="D123" s="189"/>
      <c r="E123" s="192"/>
      <c r="F123" s="193"/>
      <c r="G123" s="193"/>
      <c r="H123" s="273"/>
      <c r="I123" s="274"/>
      <c r="J123" s="274"/>
      <c r="K123" s="275"/>
      <c r="L123" s="204" t="str">
        <f t="shared" si="3"/>
        <v/>
      </c>
      <c r="M123" s="204">
        <f t="shared" si="4"/>
        <v>0</v>
      </c>
      <c r="N123" s="205" t="str">
        <f t="shared" si="5"/>
        <v/>
      </c>
    </row>
    <row r="124" spans="1:14" ht="19.5" customHeight="1">
      <c r="A124" s="180"/>
      <c r="B124" s="184"/>
      <c r="C124" s="184"/>
      <c r="D124" s="184"/>
      <c r="E124" s="184"/>
      <c r="F124" s="184"/>
      <c r="G124" s="184" t="s">
        <v>807</v>
      </c>
      <c r="H124" s="185"/>
      <c r="I124" s="184"/>
      <c r="J124" s="186"/>
      <c r="K124" s="182"/>
    </row>
    <row r="125" spans="1:14" ht="19.5" customHeight="1">
      <c r="A125" s="187" t="s">
        <v>638</v>
      </c>
      <c r="B125" s="188"/>
      <c r="C125" s="188"/>
      <c r="D125" s="189"/>
      <c r="E125" s="280"/>
      <c r="F125" s="281"/>
      <c r="G125" s="281"/>
      <c r="H125" s="282"/>
      <c r="I125" s="283"/>
      <c r="J125" s="283"/>
      <c r="K125" s="284"/>
      <c r="L125" s="204" t="str">
        <f t="shared" si="3"/>
        <v/>
      </c>
      <c r="M125" s="204">
        <f t="shared" si="4"/>
        <v>0</v>
      </c>
      <c r="N125" s="205" t="str">
        <f>IF(COUNTIF(M125:M127,"&gt;=2"),"重複あり","")</f>
        <v/>
      </c>
    </row>
    <row r="126" spans="1:14" ht="19.5" customHeight="1">
      <c r="A126" s="187" t="s">
        <v>639</v>
      </c>
      <c r="B126" s="188"/>
      <c r="C126" s="188"/>
      <c r="D126" s="189"/>
      <c r="E126" s="280"/>
      <c r="F126" s="281"/>
      <c r="G126" s="281"/>
      <c r="H126" s="282"/>
      <c r="I126" s="283"/>
      <c r="J126" s="283"/>
      <c r="K126" s="284"/>
      <c r="L126" s="204" t="str">
        <f t="shared" si="3"/>
        <v/>
      </c>
      <c r="M126" s="204">
        <f t="shared" si="4"/>
        <v>0</v>
      </c>
      <c r="N126" s="205" t="str">
        <f t="shared" si="5"/>
        <v/>
      </c>
    </row>
    <row r="127" spans="1:14" ht="19.5" customHeight="1">
      <c r="A127" s="187" t="s">
        <v>640</v>
      </c>
      <c r="B127" s="188"/>
      <c r="C127" s="188"/>
      <c r="D127" s="189"/>
      <c r="E127" s="280"/>
      <c r="F127" s="281"/>
      <c r="G127" s="281"/>
      <c r="H127" s="282"/>
      <c r="I127" s="283"/>
      <c r="J127" s="283"/>
      <c r="K127" s="284"/>
      <c r="L127" s="204" t="str">
        <f t="shared" si="3"/>
        <v/>
      </c>
      <c r="M127" s="204">
        <f t="shared" si="4"/>
        <v>0</v>
      </c>
      <c r="N127" s="205" t="str">
        <f t="shared" si="5"/>
        <v/>
      </c>
    </row>
    <row r="128" spans="1:14" ht="19.5" customHeight="1">
      <c r="A128" s="187" t="s">
        <v>641</v>
      </c>
      <c r="B128" s="188"/>
      <c r="C128" s="188"/>
      <c r="D128" s="189"/>
      <c r="E128" s="280"/>
      <c r="F128" s="281"/>
      <c r="G128" s="281"/>
      <c r="H128" s="282"/>
      <c r="I128" s="283"/>
      <c r="J128" s="283"/>
      <c r="K128" s="284"/>
      <c r="L128" s="204" t="str">
        <f t="shared" si="3"/>
        <v/>
      </c>
      <c r="M128" s="204">
        <f t="shared" si="4"/>
        <v>0</v>
      </c>
      <c r="N128" s="205" t="str">
        <f>IF(COUNTIF(M128:M130,"&gt;=2"),"重複あり","")</f>
        <v/>
      </c>
    </row>
    <row r="129" spans="1:14" ht="19.5" customHeight="1">
      <c r="A129" s="187" t="s">
        <v>642</v>
      </c>
      <c r="B129" s="188"/>
      <c r="C129" s="188"/>
      <c r="D129" s="189"/>
      <c r="E129" s="280"/>
      <c r="F129" s="281"/>
      <c r="G129" s="281"/>
      <c r="H129" s="282"/>
      <c r="I129" s="283"/>
      <c r="J129" s="283"/>
      <c r="K129" s="284"/>
      <c r="L129" s="204" t="str">
        <f t="shared" si="3"/>
        <v/>
      </c>
      <c r="M129" s="204">
        <f t="shared" si="4"/>
        <v>0</v>
      </c>
      <c r="N129" s="205" t="str">
        <f t="shared" si="5"/>
        <v/>
      </c>
    </row>
    <row r="130" spans="1:14" ht="19.5" customHeight="1">
      <c r="A130" s="187" t="s">
        <v>643</v>
      </c>
      <c r="B130" s="188"/>
      <c r="C130" s="188"/>
      <c r="D130" s="189"/>
      <c r="E130" s="280"/>
      <c r="F130" s="281"/>
      <c r="G130" s="281"/>
      <c r="H130" s="282"/>
      <c r="I130" s="283"/>
      <c r="J130" s="283"/>
      <c r="K130" s="284"/>
      <c r="L130" s="204" t="str">
        <f t="shared" si="3"/>
        <v/>
      </c>
      <c r="M130" s="204">
        <f t="shared" si="4"/>
        <v>0</v>
      </c>
      <c r="N130" s="205" t="str">
        <f t="shared" si="5"/>
        <v/>
      </c>
    </row>
    <row r="131" spans="1:14" ht="19.5" customHeight="1">
      <c r="A131" s="187" t="s">
        <v>644</v>
      </c>
      <c r="B131" s="188"/>
      <c r="C131" s="188"/>
      <c r="D131" s="189"/>
      <c r="E131" s="280"/>
      <c r="F131" s="281"/>
      <c r="G131" s="281"/>
      <c r="H131" s="282"/>
      <c r="I131" s="283"/>
      <c r="J131" s="283"/>
      <c r="K131" s="284"/>
      <c r="L131" s="204" t="str">
        <f t="shared" si="3"/>
        <v/>
      </c>
      <c r="M131" s="204">
        <f t="shared" si="4"/>
        <v>0</v>
      </c>
      <c r="N131" s="205" t="str">
        <f>IF(COUNTIF(M131:M133,"&gt;=2"),"重複あり","")</f>
        <v/>
      </c>
    </row>
    <row r="132" spans="1:14" ht="19.5" customHeight="1">
      <c r="A132" s="187" t="s">
        <v>645</v>
      </c>
      <c r="B132" s="188"/>
      <c r="C132" s="188"/>
      <c r="D132" s="189"/>
      <c r="E132" s="280"/>
      <c r="F132" s="281"/>
      <c r="G132" s="281"/>
      <c r="H132" s="282"/>
      <c r="I132" s="283"/>
      <c r="J132" s="283"/>
      <c r="K132" s="284"/>
      <c r="L132" s="204" t="str">
        <f t="shared" si="3"/>
        <v/>
      </c>
      <c r="M132" s="204">
        <f t="shared" si="4"/>
        <v>0</v>
      </c>
      <c r="N132" s="205" t="str">
        <f t="shared" si="5"/>
        <v/>
      </c>
    </row>
    <row r="133" spans="1:14" ht="19.5" customHeight="1">
      <c r="A133" s="187" t="s">
        <v>646</v>
      </c>
      <c r="B133" s="188"/>
      <c r="C133" s="188"/>
      <c r="D133" s="189"/>
      <c r="E133" s="280"/>
      <c r="F133" s="281"/>
      <c r="G133" s="281"/>
      <c r="H133" s="282"/>
      <c r="I133" s="283"/>
      <c r="J133" s="283"/>
      <c r="K133" s="284"/>
      <c r="L133" s="204" t="str">
        <f t="shared" si="3"/>
        <v/>
      </c>
      <c r="M133" s="204">
        <f t="shared" si="4"/>
        <v>0</v>
      </c>
      <c r="N133" s="205" t="str">
        <f t="shared" si="5"/>
        <v/>
      </c>
    </row>
    <row r="134" spans="1:14" ht="19.5" customHeight="1">
      <c r="A134" s="187" t="s">
        <v>647</v>
      </c>
      <c r="B134" s="188"/>
      <c r="C134" s="188"/>
      <c r="D134" s="189"/>
      <c r="E134" s="280"/>
      <c r="F134" s="281"/>
      <c r="G134" s="281"/>
      <c r="H134" s="282"/>
      <c r="I134" s="283"/>
      <c r="J134" s="283"/>
      <c r="K134" s="284"/>
      <c r="L134" s="204" t="str">
        <f t="shared" si="3"/>
        <v/>
      </c>
      <c r="M134" s="204">
        <f t="shared" si="4"/>
        <v>0</v>
      </c>
      <c r="N134" s="205" t="str">
        <f>IF(COUNTIF(M134:M136,"&gt;=2"),"重複あり","")</f>
        <v/>
      </c>
    </row>
    <row r="135" spans="1:14" ht="19.5" customHeight="1">
      <c r="A135" s="187" t="s">
        <v>648</v>
      </c>
      <c r="B135" s="188"/>
      <c r="C135" s="188"/>
      <c r="D135" s="189"/>
      <c r="E135" s="280"/>
      <c r="F135" s="281"/>
      <c r="G135" s="281"/>
      <c r="H135" s="282"/>
      <c r="I135" s="283"/>
      <c r="J135" s="283"/>
      <c r="K135" s="284"/>
      <c r="L135" s="204" t="str">
        <f t="shared" si="3"/>
        <v/>
      </c>
      <c r="M135" s="204">
        <f t="shared" si="4"/>
        <v>0</v>
      </c>
      <c r="N135" s="205" t="str">
        <f t="shared" si="5"/>
        <v/>
      </c>
    </row>
    <row r="136" spans="1:14" ht="19.5" customHeight="1">
      <c r="A136" s="187" t="s">
        <v>649</v>
      </c>
      <c r="B136" s="188"/>
      <c r="C136" s="188"/>
      <c r="D136" s="189"/>
      <c r="E136" s="280"/>
      <c r="F136" s="281"/>
      <c r="G136" s="281"/>
      <c r="H136" s="282"/>
      <c r="I136" s="283"/>
      <c r="J136" s="283"/>
      <c r="K136" s="284"/>
      <c r="L136" s="204" t="str">
        <f t="shared" si="3"/>
        <v/>
      </c>
      <c r="M136" s="204">
        <f t="shared" si="4"/>
        <v>0</v>
      </c>
      <c r="N136" s="205" t="str">
        <f t="shared" si="5"/>
        <v/>
      </c>
    </row>
    <row r="137" spans="1:14" ht="19.5" customHeight="1">
      <c r="A137" s="187" t="s">
        <v>650</v>
      </c>
      <c r="B137" s="188"/>
      <c r="C137" s="188"/>
      <c r="D137" s="189"/>
      <c r="E137" s="280"/>
      <c r="F137" s="281"/>
      <c r="G137" s="281"/>
      <c r="H137" s="282"/>
      <c r="I137" s="283"/>
      <c r="J137" s="283"/>
      <c r="K137" s="284"/>
      <c r="L137" s="204" t="str">
        <f t="shared" ref="L137:L185" si="6">E137&amp;F137&amp;H137&amp;I137</f>
        <v/>
      </c>
      <c r="M137" s="204">
        <f t="shared" ref="M137:M185" si="7">IF(L137="",0,COUNTIF(L$8:L$185,L137))</f>
        <v>0</v>
      </c>
      <c r="N137" s="205" t="str">
        <f>IF(COUNTIF(M137:M139,"&gt;=2"),"重複あり","")</f>
        <v/>
      </c>
    </row>
    <row r="138" spans="1:14" ht="19.5" customHeight="1">
      <c r="A138" s="187" t="s">
        <v>651</v>
      </c>
      <c r="B138" s="188"/>
      <c r="C138" s="188"/>
      <c r="D138" s="189"/>
      <c r="E138" s="280"/>
      <c r="F138" s="281"/>
      <c r="G138" s="281"/>
      <c r="H138" s="282"/>
      <c r="I138" s="283"/>
      <c r="J138" s="283"/>
      <c r="K138" s="284"/>
      <c r="L138" s="204" t="str">
        <f t="shared" si="6"/>
        <v/>
      </c>
      <c r="M138" s="204">
        <f t="shared" si="7"/>
        <v>0</v>
      </c>
      <c r="N138" s="205" t="str">
        <f t="shared" ref="N138:N185" si="8">IF(M138&gt;=2,"重複あり","")</f>
        <v/>
      </c>
    </row>
    <row r="139" spans="1:14" ht="19.5" customHeight="1">
      <c r="A139" s="187" t="s">
        <v>652</v>
      </c>
      <c r="B139" s="188"/>
      <c r="C139" s="188"/>
      <c r="D139" s="189"/>
      <c r="E139" s="280"/>
      <c r="F139" s="281"/>
      <c r="G139" s="281"/>
      <c r="H139" s="282"/>
      <c r="I139" s="283"/>
      <c r="J139" s="283"/>
      <c r="K139" s="284"/>
      <c r="L139" s="204" t="str">
        <f t="shared" si="6"/>
        <v/>
      </c>
      <c r="M139" s="204">
        <f t="shared" si="7"/>
        <v>0</v>
      </c>
      <c r="N139" s="205" t="str">
        <f t="shared" si="8"/>
        <v/>
      </c>
    </row>
    <row r="140" spans="1:14" ht="19.5" customHeight="1">
      <c r="A140" s="187" t="s">
        <v>653</v>
      </c>
      <c r="B140" s="188"/>
      <c r="C140" s="188"/>
      <c r="D140" s="189"/>
      <c r="E140" s="280"/>
      <c r="F140" s="281"/>
      <c r="G140" s="281"/>
      <c r="H140" s="282"/>
      <c r="I140" s="283"/>
      <c r="J140" s="283"/>
      <c r="K140" s="284"/>
      <c r="L140" s="204" t="str">
        <f t="shared" si="6"/>
        <v/>
      </c>
      <c r="M140" s="204">
        <f t="shared" si="7"/>
        <v>0</v>
      </c>
      <c r="N140" s="205" t="str">
        <f>IF(COUNTIF(M140:M142,"&gt;=2"),"重複あり","")</f>
        <v/>
      </c>
    </row>
    <row r="141" spans="1:14" ht="19.5" customHeight="1">
      <c r="A141" s="187" t="s">
        <v>654</v>
      </c>
      <c r="B141" s="188"/>
      <c r="C141" s="188"/>
      <c r="D141" s="189"/>
      <c r="E141" s="280"/>
      <c r="F141" s="281"/>
      <c r="G141" s="281"/>
      <c r="H141" s="282"/>
      <c r="I141" s="283"/>
      <c r="J141" s="283"/>
      <c r="K141" s="284"/>
      <c r="L141" s="204" t="str">
        <f t="shared" si="6"/>
        <v/>
      </c>
      <c r="M141" s="204">
        <f t="shared" si="7"/>
        <v>0</v>
      </c>
      <c r="N141" s="205" t="str">
        <f t="shared" si="8"/>
        <v/>
      </c>
    </row>
    <row r="142" spans="1:14" ht="19.5" customHeight="1">
      <c r="A142" s="187" t="s">
        <v>655</v>
      </c>
      <c r="B142" s="188"/>
      <c r="C142" s="188"/>
      <c r="D142" s="189"/>
      <c r="E142" s="280"/>
      <c r="F142" s="281"/>
      <c r="G142" s="281"/>
      <c r="H142" s="282"/>
      <c r="I142" s="283"/>
      <c r="J142" s="283"/>
      <c r="K142" s="284"/>
      <c r="L142" s="204" t="str">
        <f t="shared" si="6"/>
        <v/>
      </c>
      <c r="M142" s="204">
        <f t="shared" si="7"/>
        <v>0</v>
      </c>
      <c r="N142" s="205" t="str">
        <f t="shared" si="8"/>
        <v/>
      </c>
    </row>
    <row r="143" spans="1:14" ht="19.5" customHeight="1">
      <c r="A143" s="187" t="s">
        <v>656</v>
      </c>
      <c r="B143" s="188"/>
      <c r="C143" s="188"/>
      <c r="D143" s="189"/>
      <c r="E143" s="280"/>
      <c r="F143" s="281"/>
      <c r="G143" s="281"/>
      <c r="H143" s="282"/>
      <c r="I143" s="283"/>
      <c r="J143" s="283"/>
      <c r="K143" s="284"/>
      <c r="L143" s="204" t="str">
        <f t="shared" si="6"/>
        <v/>
      </c>
      <c r="M143" s="204">
        <f t="shared" si="7"/>
        <v>0</v>
      </c>
      <c r="N143" s="205" t="str">
        <f>IF(COUNTIF(M143:M145,"&gt;=2"),"重複あり","")</f>
        <v/>
      </c>
    </row>
    <row r="144" spans="1:14" ht="19.5" customHeight="1">
      <c r="A144" s="187" t="s">
        <v>657</v>
      </c>
      <c r="B144" s="188"/>
      <c r="C144" s="188"/>
      <c r="D144" s="189"/>
      <c r="E144" s="280"/>
      <c r="F144" s="281"/>
      <c r="G144" s="281"/>
      <c r="H144" s="282"/>
      <c r="I144" s="283"/>
      <c r="J144" s="283"/>
      <c r="K144" s="284"/>
      <c r="L144" s="204" t="str">
        <f t="shared" si="6"/>
        <v/>
      </c>
      <c r="M144" s="204">
        <f t="shared" si="7"/>
        <v>0</v>
      </c>
      <c r="N144" s="205" t="str">
        <f t="shared" si="8"/>
        <v/>
      </c>
    </row>
    <row r="145" spans="1:14" ht="19.5" customHeight="1">
      <c r="A145" s="187" t="s">
        <v>658</v>
      </c>
      <c r="B145" s="188"/>
      <c r="C145" s="188"/>
      <c r="D145" s="189"/>
      <c r="E145" s="280"/>
      <c r="F145" s="281"/>
      <c r="G145" s="281"/>
      <c r="H145" s="282"/>
      <c r="I145" s="283"/>
      <c r="J145" s="283"/>
      <c r="K145" s="284"/>
      <c r="L145" s="204" t="str">
        <f t="shared" si="6"/>
        <v/>
      </c>
      <c r="M145" s="204">
        <f t="shared" si="7"/>
        <v>0</v>
      </c>
      <c r="N145" s="205" t="str">
        <f t="shared" si="8"/>
        <v/>
      </c>
    </row>
    <row r="146" spans="1:14" ht="19.5" customHeight="1">
      <c r="A146" s="187" t="s">
        <v>659</v>
      </c>
      <c r="B146" s="188"/>
      <c r="C146" s="188"/>
      <c r="D146" s="189"/>
      <c r="E146" s="280"/>
      <c r="F146" s="281"/>
      <c r="G146" s="281"/>
      <c r="H146" s="282"/>
      <c r="I146" s="283"/>
      <c r="J146" s="283"/>
      <c r="K146" s="284"/>
      <c r="L146" s="204" t="str">
        <f t="shared" si="6"/>
        <v/>
      </c>
      <c r="M146" s="204">
        <f t="shared" si="7"/>
        <v>0</v>
      </c>
      <c r="N146" s="205" t="str">
        <f>IF(COUNTIF(M146:M148,"&gt;=2"),"重複あり","")</f>
        <v/>
      </c>
    </row>
    <row r="147" spans="1:14" ht="19.5" customHeight="1">
      <c r="A147" s="187" t="s">
        <v>660</v>
      </c>
      <c r="B147" s="188"/>
      <c r="C147" s="188"/>
      <c r="D147" s="189"/>
      <c r="E147" s="280"/>
      <c r="F147" s="281"/>
      <c r="G147" s="281"/>
      <c r="H147" s="282"/>
      <c r="I147" s="283"/>
      <c r="J147" s="283"/>
      <c r="K147" s="284"/>
      <c r="L147" s="204" t="str">
        <f t="shared" si="6"/>
        <v/>
      </c>
      <c r="M147" s="204">
        <f t="shared" si="7"/>
        <v>0</v>
      </c>
      <c r="N147" s="205" t="str">
        <f t="shared" si="8"/>
        <v/>
      </c>
    </row>
    <row r="148" spans="1:14" ht="19.5" customHeight="1">
      <c r="A148" s="187" t="s">
        <v>661</v>
      </c>
      <c r="B148" s="188"/>
      <c r="C148" s="188"/>
      <c r="D148" s="189"/>
      <c r="E148" s="280"/>
      <c r="F148" s="281"/>
      <c r="G148" s="281"/>
      <c r="H148" s="282"/>
      <c r="I148" s="283"/>
      <c r="J148" s="283"/>
      <c r="K148" s="284"/>
      <c r="L148" s="204" t="str">
        <f t="shared" si="6"/>
        <v/>
      </c>
      <c r="M148" s="204">
        <f t="shared" si="7"/>
        <v>0</v>
      </c>
      <c r="N148" s="205" t="str">
        <f t="shared" si="8"/>
        <v/>
      </c>
    </row>
    <row r="149" spans="1:14" ht="19.5" customHeight="1">
      <c r="A149" s="187" t="s">
        <v>662</v>
      </c>
      <c r="B149" s="188"/>
      <c r="C149" s="188"/>
      <c r="D149" s="189"/>
      <c r="E149" s="280"/>
      <c r="F149" s="281"/>
      <c r="G149" s="281"/>
      <c r="H149" s="282"/>
      <c r="I149" s="283"/>
      <c r="J149" s="283"/>
      <c r="K149" s="284"/>
      <c r="L149" s="204" t="str">
        <f t="shared" si="6"/>
        <v/>
      </c>
      <c r="M149" s="204">
        <f t="shared" si="7"/>
        <v>0</v>
      </c>
      <c r="N149" s="205" t="str">
        <f>IF(COUNTIF(M149:M151,"&gt;=2"),"重複あり","")</f>
        <v/>
      </c>
    </row>
    <row r="150" spans="1:14" ht="19.5" customHeight="1">
      <c r="A150" s="187" t="s">
        <v>663</v>
      </c>
      <c r="B150" s="188"/>
      <c r="C150" s="188"/>
      <c r="D150" s="189"/>
      <c r="E150" s="280"/>
      <c r="F150" s="281"/>
      <c r="G150" s="281"/>
      <c r="H150" s="282"/>
      <c r="I150" s="283"/>
      <c r="J150" s="283"/>
      <c r="K150" s="284"/>
      <c r="L150" s="204" t="str">
        <f t="shared" si="6"/>
        <v/>
      </c>
      <c r="M150" s="204">
        <f t="shared" si="7"/>
        <v>0</v>
      </c>
      <c r="N150" s="205" t="str">
        <f t="shared" si="8"/>
        <v/>
      </c>
    </row>
    <row r="151" spans="1:14" ht="19.5" customHeight="1">
      <c r="A151" s="187" t="s">
        <v>664</v>
      </c>
      <c r="B151" s="188"/>
      <c r="C151" s="188"/>
      <c r="D151" s="189"/>
      <c r="E151" s="280"/>
      <c r="F151" s="281"/>
      <c r="G151" s="281"/>
      <c r="H151" s="282"/>
      <c r="I151" s="283"/>
      <c r="J151" s="283"/>
      <c r="K151" s="284"/>
      <c r="L151" s="204" t="str">
        <f t="shared" si="6"/>
        <v/>
      </c>
      <c r="M151" s="204">
        <f t="shared" si="7"/>
        <v>0</v>
      </c>
      <c r="N151" s="205" t="str">
        <f t="shared" si="8"/>
        <v/>
      </c>
    </row>
    <row r="152" spans="1:14" ht="19.5" customHeight="1">
      <c r="A152" s="187" t="s">
        <v>665</v>
      </c>
      <c r="B152" s="188"/>
      <c r="C152" s="188"/>
      <c r="D152" s="189"/>
      <c r="E152" s="280"/>
      <c r="F152" s="281"/>
      <c r="G152" s="281"/>
      <c r="H152" s="282"/>
      <c r="I152" s="283"/>
      <c r="J152" s="283"/>
      <c r="K152" s="284"/>
      <c r="L152" s="204" t="str">
        <f t="shared" si="6"/>
        <v/>
      </c>
      <c r="M152" s="204">
        <f t="shared" si="7"/>
        <v>0</v>
      </c>
      <c r="N152" s="205" t="str">
        <f>IF(COUNTIF(M152:M154,"&gt;=2"),"重複あり","")</f>
        <v/>
      </c>
    </row>
    <row r="153" spans="1:14" ht="19.5" customHeight="1">
      <c r="A153" s="187" t="s">
        <v>666</v>
      </c>
      <c r="B153" s="188"/>
      <c r="C153" s="188"/>
      <c r="D153" s="189"/>
      <c r="E153" s="280"/>
      <c r="F153" s="281"/>
      <c r="G153" s="281"/>
      <c r="H153" s="282"/>
      <c r="I153" s="283"/>
      <c r="J153" s="283"/>
      <c r="K153" s="284"/>
      <c r="L153" s="204" t="str">
        <f t="shared" si="6"/>
        <v/>
      </c>
      <c r="M153" s="204">
        <f t="shared" si="7"/>
        <v>0</v>
      </c>
      <c r="N153" s="205" t="str">
        <f t="shared" si="8"/>
        <v/>
      </c>
    </row>
    <row r="154" spans="1:14" ht="19.5" customHeight="1">
      <c r="A154" s="187" t="s">
        <v>667</v>
      </c>
      <c r="B154" s="188"/>
      <c r="C154" s="188"/>
      <c r="D154" s="189"/>
      <c r="E154" s="280"/>
      <c r="F154" s="281"/>
      <c r="G154" s="281"/>
      <c r="H154" s="282"/>
      <c r="I154" s="283"/>
      <c r="J154" s="283"/>
      <c r="K154" s="284"/>
      <c r="L154" s="204" t="str">
        <f t="shared" si="6"/>
        <v/>
      </c>
      <c r="M154" s="204">
        <f t="shared" si="7"/>
        <v>0</v>
      </c>
      <c r="N154" s="205" t="str">
        <f t="shared" si="8"/>
        <v/>
      </c>
    </row>
    <row r="155" spans="1:14" ht="19.5" customHeight="1">
      <c r="A155" s="187" t="s">
        <v>668</v>
      </c>
      <c r="B155" s="188"/>
      <c r="C155" s="188"/>
      <c r="D155" s="189"/>
      <c r="E155" s="280"/>
      <c r="F155" s="281"/>
      <c r="G155" s="281"/>
      <c r="H155" s="282"/>
      <c r="I155" s="283"/>
      <c r="J155" s="283"/>
      <c r="K155" s="284"/>
      <c r="L155" s="204" t="str">
        <f t="shared" si="6"/>
        <v/>
      </c>
      <c r="M155" s="204">
        <f t="shared" si="7"/>
        <v>0</v>
      </c>
      <c r="N155" s="205" t="str">
        <f>IF(COUNTIF(M155:M157,"&gt;=2"),"重複あり","")</f>
        <v/>
      </c>
    </row>
    <row r="156" spans="1:14" ht="19.5" customHeight="1">
      <c r="A156" s="187" t="s">
        <v>669</v>
      </c>
      <c r="B156" s="188"/>
      <c r="C156" s="188"/>
      <c r="D156" s="189"/>
      <c r="E156" s="280"/>
      <c r="F156" s="281"/>
      <c r="G156" s="281"/>
      <c r="H156" s="282"/>
      <c r="I156" s="283"/>
      <c r="J156" s="283"/>
      <c r="K156" s="284"/>
      <c r="L156" s="204" t="str">
        <f t="shared" si="6"/>
        <v/>
      </c>
      <c r="M156" s="204">
        <f t="shared" si="7"/>
        <v>0</v>
      </c>
      <c r="N156" s="205" t="str">
        <f t="shared" si="8"/>
        <v/>
      </c>
    </row>
    <row r="157" spans="1:14" ht="19.5" customHeight="1">
      <c r="A157" s="187" t="s">
        <v>670</v>
      </c>
      <c r="B157" s="188"/>
      <c r="C157" s="188"/>
      <c r="D157" s="189"/>
      <c r="E157" s="280"/>
      <c r="F157" s="281"/>
      <c r="G157" s="281"/>
      <c r="H157" s="282"/>
      <c r="I157" s="283"/>
      <c r="J157" s="283"/>
      <c r="K157" s="284"/>
      <c r="L157" s="204" t="str">
        <f t="shared" si="6"/>
        <v/>
      </c>
      <c r="M157" s="204">
        <f t="shared" si="7"/>
        <v>0</v>
      </c>
      <c r="N157" s="205" t="str">
        <f t="shared" si="8"/>
        <v/>
      </c>
    </row>
    <row r="158" spans="1:14" ht="19.5" customHeight="1">
      <c r="A158" s="187" t="s">
        <v>671</v>
      </c>
      <c r="B158" s="188"/>
      <c r="C158" s="188"/>
      <c r="D158" s="189"/>
      <c r="E158" s="280"/>
      <c r="F158" s="281"/>
      <c r="G158" s="281"/>
      <c r="H158" s="282"/>
      <c r="I158" s="283"/>
      <c r="J158" s="283"/>
      <c r="K158" s="284"/>
      <c r="L158" s="204" t="str">
        <f t="shared" si="6"/>
        <v/>
      </c>
      <c r="M158" s="204">
        <f t="shared" si="7"/>
        <v>0</v>
      </c>
      <c r="N158" s="205" t="str">
        <f>IF(COUNTIF(M158:M160,"&gt;=2"),"重複あり","")</f>
        <v/>
      </c>
    </row>
    <row r="159" spans="1:14" ht="19.5" customHeight="1">
      <c r="A159" s="187" t="s">
        <v>672</v>
      </c>
      <c r="B159" s="188"/>
      <c r="C159" s="188"/>
      <c r="D159" s="189"/>
      <c r="E159" s="280"/>
      <c r="F159" s="281"/>
      <c r="G159" s="281"/>
      <c r="H159" s="282"/>
      <c r="I159" s="283"/>
      <c r="J159" s="283"/>
      <c r="K159" s="284"/>
      <c r="L159" s="204" t="str">
        <f t="shared" si="6"/>
        <v/>
      </c>
      <c r="M159" s="204">
        <f t="shared" si="7"/>
        <v>0</v>
      </c>
      <c r="N159" s="205" t="str">
        <f t="shared" si="8"/>
        <v/>
      </c>
    </row>
    <row r="160" spans="1:14" ht="19.5" customHeight="1">
      <c r="A160" s="187" t="s">
        <v>673</v>
      </c>
      <c r="B160" s="188"/>
      <c r="C160" s="188"/>
      <c r="D160" s="189"/>
      <c r="E160" s="280"/>
      <c r="F160" s="281"/>
      <c r="G160" s="281"/>
      <c r="H160" s="282"/>
      <c r="I160" s="283"/>
      <c r="J160" s="283"/>
      <c r="K160" s="284"/>
      <c r="L160" s="204" t="str">
        <f t="shared" si="6"/>
        <v/>
      </c>
      <c r="M160" s="204">
        <f t="shared" si="7"/>
        <v>0</v>
      </c>
      <c r="N160" s="205" t="str">
        <f t="shared" si="8"/>
        <v/>
      </c>
    </row>
    <row r="161" spans="1:14" ht="19.5" customHeight="1">
      <c r="A161" s="187" t="s">
        <v>674</v>
      </c>
      <c r="B161" s="188"/>
      <c r="C161" s="188"/>
      <c r="D161" s="189"/>
      <c r="E161" s="280"/>
      <c r="F161" s="281"/>
      <c r="G161" s="281"/>
      <c r="H161" s="282"/>
      <c r="I161" s="283"/>
      <c r="J161" s="283"/>
      <c r="K161" s="284"/>
      <c r="L161" s="204" t="str">
        <f t="shared" si="6"/>
        <v/>
      </c>
      <c r="M161" s="204">
        <f t="shared" si="7"/>
        <v>0</v>
      </c>
      <c r="N161" s="205" t="str">
        <f>IF(COUNTIF(M161:M163,"&gt;=2"),"重複あり","")</f>
        <v/>
      </c>
    </row>
    <row r="162" spans="1:14" ht="19.5" customHeight="1">
      <c r="A162" s="187" t="s">
        <v>675</v>
      </c>
      <c r="B162" s="188"/>
      <c r="C162" s="188"/>
      <c r="D162" s="189"/>
      <c r="E162" s="280"/>
      <c r="F162" s="281"/>
      <c r="G162" s="281"/>
      <c r="H162" s="282"/>
      <c r="I162" s="283"/>
      <c r="J162" s="283"/>
      <c r="K162" s="284"/>
      <c r="L162" s="204" t="str">
        <f t="shared" si="6"/>
        <v/>
      </c>
      <c r="M162" s="204">
        <f t="shared" si="7"/>
        <v>0</v>
      </c>
      <c r="N162" s="205" t="str">
        <f t="shared" si="8"/>
        <v/>
      </c>
    </row>
    <row r="163" spans="1:14" ht="19.5" customHeight="1">
      <c r="A163" s="187" t="s">
        <v>676</v>
      </c>
      <c r="B163" s="188"/>
      <c r="C163" s="188"/>
      <c r="D163" s="189"/>
      <c r="E163" s="280"/>
      <c r="F163" s="281"/>
      <c r="G163" s="281"/>
      <c r="H163" s="282"/>
      <c r="I163" s="283"/>
      <c r="J163" s="283"/>
      <c r="K163" s="284"/>
      <c r="L163" s="204" t="str">
        <f t="shared" si="6"/>
        <v/>
      </c>
      <c r="M163" s="204">
        <f t="shared" si="7"/>
        <v>0</v>
      </c>
      <c r="N163" s="205" t="str">
        <f t="shared" si="8"/>
        <v/>
      </c>
    </row>
    <row r="164" spans="1:14" ht="19.5" customHeight="1">
      <c r="A164" s="187" t="s">
        <v>677</v>
      </c>
      <c r="B164" s="188"/>
      <c r="C164" s="188"/>
      <c r="D164" s="189"/>
      <c r="E164" s="280"/>
      <c r="F164" s="281"/>
      <c r="G164" s="281"/>
      <c r="H164" s="282"/>
      <c r="I164" s="283"/>
      <c r="J164" s="283"/>
      <c r="K164" s="284"/>
      <c r="L164" s="204" t="str">
        <f t="shared" si="6"/>
        <v/>
      </c>
      <c r="M164" s="204">
        <f t="shared" si="7"/>
        <v>0</v>
      </c>
      <c r="N164" s="205" t="str">
        <f>IF(COUNTIF(M164:M166,"&gt;=2"),"重複あり","")</f>
        <v/>
      </c>
    </row>
    <row r="165" spans="1:14" ht="19.5" customHeight="1">
      <c r="A165" s="187" t="s">
        <v>678</v>
      </c>
      <c r="B165" s="188"/>
      <c r="C165" s="188"/>
      <c r="D165" s="189"/>
      <c r="E165" s="280"/>
      <c r="F165" s="281"/>
      <c r="G165" s="281"/>
      <c r="H165" s="282"/>
      <c r="I165" s="283"/>
      <c r="J165" s="283"/>
      <c r="K165" s="284"/>
      <c r="L165" s="204" t="str">
        <f t="shared" si="6"/>
        <v/>
      </c>
      <c r="M165" s="204">
        <f t="shared" si="7"/>
        <v>0</v>
      </c>
      <c r="N165" s="205" t="str">
        <f t="shared" si="8"/>
        <v/>
      </c>
    </row>
    <row r="166" spans="1:14" ht="19.5" customHeight="1">
      <c r="A166" s="187" t="s">
        <v>679</v>
      </c>
      <c r="B166" s="188"/>
      <c r="C166" s="188"/>
      <c r="D166" s="189"/>
      <c r="E166" s="280"/>
      <c r="F166" s="281"/>
      <c r="G166" s="281"/>
      <c r="H166" s="282"/>
      <c r="I166" s="283"/>
      <c r="J166" s="283"/>
      <c r="K166" s="284"/>
      <c r="L166" s="204" t="str">
        <f t="shared" si="6"/>
        <v/>
      </c>
      <c r="M166" s="204">
        <f t="shared" si="7"/>
        <v>0</v>
      </c>
      <c r="N166" s="205" t="str">
        <f t="shared" si="8"/>
        <v/>
      </c>
    </row>
    <row r="167" spans="1:14" ht="19.5" customHeight="1">
      <c r="A167" s="180"/>
      <c r="B167" s="184"/>
      <c r="C167" s="184"/>
      <c r="D167" s="184"/>
      <c r="E167" s="276"/>
      <c r="F167" s="276"/>
      <c r="G167" s="276" t="s">
        <v>808</v>
      </c>
      <c r="H167" s="277"/>
      <c r="I167" s="276"/>
      <c r="J167" s="278"/>
      <c r="K167" s="279"/>
    </row>
    <row r="168" spans="1:14" ht="19.5" customHeight="1">
      <c r="A168" s="187" t="s">
        <v>680</v>
      </c>
      <c r="B168" s="188"/>
      <c r="C168" s="188"/>
      <c r="D168" s="189"/>
      <c r="E168" s="280"/>
      <c r="F168" s="281"/>
      <c r="G168" s="281"/>
      <c r="H168" s="282"/>
      <c r="I168" s="283"/>
      <c r="J168" s="283"/>
      <c r="K168" s="284"/>
      <c r="L168" s="204" t="str">
        <f t="shared" si="6"/>
        <v/>
      </c>
      <c r="M168" s="204">
        <f t="shared" si="7"/>
        <v>0</v>
      </c>
      <c r="N168" s="205" t="str">
        <f>IF(COUNTIF(M168:M170,"&gt;=2"),"重複あり","")</f>
        <v/>
      </c>
    </row>
    <row r="169" spans="1:14" ht="19.5" customHeight="1">
      <c r="A169" s="187" t="s">
        <v>681</v>
      </c>
      <c r="B169" s="188"/>
      <c r="C169" s="188"/>
      <c r="D169" s="189"/>
      <c r="E169" s="280"/>
      <c r="F169" s="281"/>
      <c r="G169" s="281"/>
      <c r="H169" s="282"/>
      <c r="I169" s="283"/>
      <c r="J169" s="283"/>
      <c r="K169" s="284"/>
      <c r="L169" s="204" t="str">
        <f t="shared" si="6"/>
        <v/>
      </c>
      <c r="M169" s="204">
        <f t="shared" si="7"/>
        <v>0</v>
      </c>
      <c r="N169" s="205" t="str">
        <f t="shared" si="8"/>
        <v/>
      </c>
    </row>
    <row r="170" spans="1:14" ht="19.5" customHeight="1">
      <c r="A170" s="187" t="s">
        <v>682</v>
      </c>
      <c r="B170" s="188"/>
      <c r="C170" s="188"/>
      <c r="D170" s="189"/>
      <c r="E170" s="280"/>
      <c r="F170" s="281"/>
      <c r="G170" s="281"/>
      <c r="H170" s="282"/>
      <c r="I170" s="283"/>
      <c r="J170" s="283"/>
      <c r="K170" s="284"/>
      <c r="L170" s="204" t="str">
        <f t="shared" si="6"/>
        <v/>
      </c>
      <c r="M170" s="204">
        <f t="shared" si="7"/>
        <v>0</v>
      </c>
      <c r="N170" s="205" t="str">
        <f t="shared" si="8"/>
        <v/>
      </c>
    </row>
    <row r="171" spans="1:14" ht="19.5" customHeight="1">
      <c r="A171" s="187" t="s">
        <v>683</v>
      </c>
      <c r="B171" s="188"/>
      <c r="C171" s="188"/>
      <c r="D171" s="189"/>
      <c r="E171" s="280"/>
      <c r="F171" s="281"/>
      <c r="G171" s="281"/>
      <c r="H171" s="282"/>
      <c r="I171" s="283"/>
      <c r="J171" s="283"/>
      <c r="K171" s="284"/>
      <c r="L171" s="204" t="str">
        <f t="shared" si="6"/>
        <v/>
      </c>
      <c r="M171" s="204">
        <f t="shared" si="7"/>
        <v>0</v>
      </c>
      <c r="N171" s="205" t="str">
        <f>IF(COUNTIF(M171:M173,"&gt;=2"),"重複あり","")</f>
        <v/>
      </c>
    </row>
    <row r="172" spans="1:14" ht="19.5" customHeight="1">
      <c r="A172" s="187" t="s">
        <v>684</v>
      </c>
      <c r="B172" s="188"/>
      <c r="C172" s="188"/>
      <c r="D172" s="189"/>
      <c r="E172" s="280"/>
      <c r="F172" s="281"/>
      <c r="G172" s="281"/>
      <c r="H172" s="282"/>
      <c r="I172" s="283"/>
      <c r="J172" s="283"/>
      <c r="K172" s="284"/>
      <c r="L172" s="204" t="str">
        <f t="shared" si="6"/>
        <v/>
      </c>
      <c r="M172" s="204">
        <f t="shared" si="7"/>
        <v>0</v>
      </c>
      <c r="N172" s="205" t="str">
        <f t="shared" si="8"/>
        <v/>
      </c>
    </row>
    <row r="173" spans="1:14" ht="19.5" customHeight="1">
      <c r="A173" s="187" t="s">
        <v>685</v>
      </c>
      <c r="B173" s="188"/>
      <c r="C173" s="188"/>
      <c r="D173" s="189"/>
      <c r="E173" s="280"/>
      <c r="F173" s="281"/>
      <c r="G173" s="281"/>
      <c r="H173" s="282"/>
      <c r="I173" s="283"/>
      <c r="J173" s="283"/>
      <c r="K173" s="284"/>
      <c r="L173" s="204" t="str">
        <f t="shared" si="6"/>
        <v/>
      </c>
      <c r="M173" s="204">
        <f t="shared" si="7"/>
        <v>0</v>
      </c>
      <c r="N173" s="205" t="str">
        <f t="shared" si="8"/>
        <v/>
      </c>
    </row>
    <row r="174" spans="1:14" ht="19.5" customHeight="1">
      <c r="A174" s="187" t="s">
        <v>686</v>
      </c>
      <c r="B174" s="188"/>
      <c r="C174" s="188"/>
      <c r="D174" s="189"/>
      <c r="E174" s="280"/>
      <c r="F174" s="281"/>
      <c r="G174" s="281"/>
      <c r="H174" s="282"/>
      <c r="I174" s="283"/>
      <c r="J174" s="283"/>
      <c r="K174" s="284"/>
      <c r="L174" s="204" t="str">
        <f t="shared" si="6"/>
        <v/>
      </c>
      <c r="M174" s="204">
        <f t="shared" si="7"/>
        <v>0</v>
      </c>
      <c r="N174" s="205" t="str">
        <f>IF(COUNTIF(M174:M176,"&gt;=2"),"重複あり","")</f>
        <v/>
      </c>
    </row>
    <row r="175" spans="1:14" ht="19.5" customHeight="1">
      <c r="A175" s="187" t="s">
        <v>687</v>
      </c>
      <c r="B175" s="188"/>
      <c r="C175" s="188"/>
      <c r="D175" s="189"/>
      <c r="E175" s="280"/>
      <c r="F175" s="281"/>
      <c r="G175" s="281"/>
      <c r="H175" s="282"/>
      <c r="I175" s="283"/>
      <c r="J175" s="283"/>
      <c r="K175" s="284"/>
      <c r="L175" s="204" t="str">
        <f t="shared" si="6"/>
        <v/>
      </c>
      <c r="M175" s="204">
        <f t="shared" si="7"/>
        <v>0</v>
      </c>
      <c r="N175" s="205" t="str">
        <f t="shared" si="8"/>
        <v/>
      </c>
    </row>
    <row r="176" spans="1:14" ht="19.5" customHeight="1">
      <c r="A176" s="187" t="s">
        <v>688</v>
      </c>
      <c r="B176" s="188"/>
      <c r="C176" s="188"/>
      <c r="D176" s="189"/>
      <c r="E176" s="280"/>
      <c r="F176" s="281"/>
      <c r="G176" s="281"/>
      <c r="H176" s="282"/>
      <c r="I176" s="283"/>
      <c r="J176" s="283"/>
      <c r="K176" s="284"/>
      <c r="L176" s="204" t="str">
        <f t="shared" si="6"/>
        <v/>
      </c>
      <c r="M176" s="204">
        <f t="shared" si="7"/>
        <v>0</v>
      </c>
      <c r="N176" s="205" t="str">
        <f t="shared" si="8"/>
        <v/>
      </c>
    </row>
    <row r="177" spans="1:14" ht="19.5" customHeight="1">
      <c r="A177" s="187" t="s">
        <v>689</v>
      </c>
      <c r="B177" s="188"/>
      <c r="C177" s="188"/>
      <c r="D177" s="189"/>
      <c r="E177" s="280"/>
      <c r="F177" s="281"/>
      <c r="G177" s="281"/>
      <c r="H177" s="282"/>
      <c r="I177" s="283"/>
      <c r="J177" s="283"/>
      <c r="K177" s="284"/>
      <c r="L177" s="204" t="str">
        <f t="shared" si="6"/>
        <v/>
      </c>
      <c r="M177" s="204">
        <f t="shared" si="7"/>
        <v>0</v>
      </c>
      <c r="N177" s="205" t="str">
        <f>IF(COUNTIF(M177:M179,"&gt;=2"),"重複あり","")</f>
        <v/>
      </c>
    </row>
    <row r="178" spans="1:14" ht="19.5" customHeight="1">
      <c r="A178" s="187" t="s">
        <v>690</v>
      </c>
      <c r="B178" s="188"/>
      <c r="C178" s="188"/>
      <c r="D178" s="189"/>
      <c r="E178" s="280"/>
      <c r="F178" s="281"/>
      <c r="G178" s="281"/>
      <c r="H178" s="282"/>
      <c r="I178" s="283"/>
      <c r="J178" s="283"/>
      <c r="K178" s="284"/>
      <c r="L178" s="204" t="str">
        <f t="shared" si="6"/>
        <v/>
      </c>
      <c r="M178" s="204">
        <f t="shared" si="7"/>
        <v>0</v>
      </c>
      <c r="N178" s="205" t="str">
        <f t="shared" si="8"/>
        <v/>
      </c>
    </row>
    <row r="179" spans="1:14" ht="19.5" customHeight="1">
      <c r="A179" s="187" t="s">
        <v>691</v>
      </c>
      <c r="B179" s="188"/>
      <c r="C179" s="188"/>
      <c r="D179" s="189"/>
      <c r="E179" s="280"/>
      <c r="F179" s="281"/>
      <c r="G179" s="281"/>
      <c r="H179" s="282"/>
      <c r="I179" s="283"/>
      <c r="J179" s="283"/>
      <c r="K179" s="284"/>
      <c r="L179" s="204" t="str">
        <f t="shared" si="6"/>
        <v/>
      </c>
      <c r="M179" s="204">
        <f t="shared" si="7"/>
        <v>0</v>
      </c>
      <c r="N179" s="205" t="str">
        <f t="shared" si="8"/>
        <v/>
      </c>
    </row>
    <row r="180" spans="1:14" ht="19.5" customHeight="1">
      <c r="A180" s="187" t="s">
        <v>692</v>
      </c>
      <c r="B180" s="188"/>
      <c r="C180" s="188"/>
      <c r="D180" s="189"/>
      <c r="E180" s="280"/>
      <c r="F180" s="281"/>
      <c r="G180" s="281"/>
      <c r="H180" s="282"/>
      <c r="I180" s="283"/>
      <c r="J180" s="283"/>
      <c r="K180" s="284"/>
      <c r="L180" s="204" t="str">
        <f t="shared" si="6"/>
        <v/>
      </c>
      <c r="M180" s="204">
        <f t="shared" si="7"/>
        <v>0</v>
      </c>
      <c r="N180" s="205" t="str">
        <f>IF(COUNTIF(M180:M182,"&gt;=2"),"重複あり","")</f>
        <v/>
      </c>
    </row>
    <row r="181" spans="1:14" ht="19.5" customHeight="1">
      <c r="A181" s="187" t="s">
        <v>693</v>
      </c>
      <c r="B181" s="188"/>
      <c r="C181" s="188"/>
      <c r="D181" s="189"/>
      <c r="E181" s="280"/>
      <c r="F181" s="281"/>
      <c r="G181" s="281"/>
      <c r="H181" s="282"/>
      <c r="I181" s="283"/>
      <c r="J181" s="283"/>
      <c r="K181" s="284"/>
      <c r="L181" s="204" t="str">
        <f t="shared" si="6"/>
        <v/>
      </c>
      <c r="M181" s="204">
        <f t="shared" si="7"/>
        <v>0</v>
      </c>
      <c r="N181" s="205" t="str">
        <f t="shared" si="8"/>
        <v/>
      </c>
    </row>
    <row r="182" spans="1:14" ht="19.5" customHeight="1">
      <c r="A182" s="187" t="s">
        <v>694</v>
      </c>
      <c r="B182" s="188"/>
      <c r="C182" s="188"/>
      <c r="D182" s="189"/>
      <c r="E182" s="280"/>
      <c r="F182" s="281"/>
      <c r="G182" s="281"/>
      <c r="H182" s="282"/>
      <c r="I182" s="283"/>
      <c r="J182" s="283"/>
      <c r="K182" s="284"/>
      <c r="L182" s="204" t="str">
        <f t="shared" si="6"/>
        <v/>
      </c>
      <c r="M182" s="204">
        <f t="shared" si="7"/>
        <v>0</v>
      </c>
      <c r="N182" s="205" t="str">
        <f t="shared" si="8"/>
        <v/>
      </c>
    </row>
    <row r="183" spans="1:14" ht="19.5" customHeight="1">
      <c r="A183" s="187" t="s">
        <v>695</v>
      </c>
      <c r="B183" s="188"/>
      <c r="C183" s="188"/>
      <c r="D183" s="189"/>
      <c r="E183" s="280"/>
      <c r="F183" s="281"/>
      <c r="G183" s="281"/>
      <c r="H183" s="282"/>
      <c r="I183" s="283"/>
      <c r="J183" s="283"/>
      <c r="K183" s="284"/>
      <c r="L183" s="204" t="str">
        <f t="shared" si="6"/>
        <v/>
      </c>
      <c r="M183" s="204">
        <f t="shared" si="7"/>
        <v>0</v>
      </c>
      <c r="N183" s="205" t="str">
        <f>IF(COUNTIF(M183:M185,"&gt;=2"),"重複あり","")</f>
        <v/>
      </c>
    </row>
    <row r="184" spans="1:14" ht="19.5" customHeight="1">
      <c r="A184" s="187" t="s">
        <v>696</v>
      </c>
      <c r="B184" s="188"/>
      <c r="C184" s="188"/>
      <c r="D184" s="189"/>
      <c r="E184" s="280"/>
      <c r="F184" s="281"/>
      <c r="G184" s="281"/>
      <c r="H184" s="282"/>
      <c r="I184" s="283"/>
      <c r="J184" s="283"/>
      <c r="K184" s="284"/>
      <c r="L184" s="204" t="str">
        <f t="shared" si="6"/>
        <v/>
      </c>
      <c r="M184" s="204">
        <f t="shared" si="7"/>
        <v>0</v>
      </c>
      <c r="N184" s="205" t="str">
        <f t="shared" si="8"/>
        <v/>
      </c>
    </row>
    <row r="185" spans="1:14" ht="19.5" customHeight="1">
      <c r="A185" s="187" t="s">
        <v>697</v>
      </c>
      <c r="B185" s="188"/>
      <c r="C185" s="188"/>
      <c r="D185" s="189"/>
      <c r="E185" s="280"/>
      <c r="F185" s="281"/>
      <c r="G185" s="281"/>
      <c r="H185" s="282"/>
      <c r="I185" s="283"/>
      <c r="J185" s="283"/>
      <c r="K185" s="284"/>
      <c r="L185" s="204" t="str">
        <f t="shared" si="6"/>
        <v/>
      </c>
      <c r="M185" s="204">
        <f t="shared" si="7"/>
        <v>0</v>
      </c>
      <c r="N185" s="205" t="str">
        <f t="shared" si="8"/>
        <v/>
      </c>
    </row>
    <row r="186" spans="1:14" ht="19.5" customHeight="1">
      <c r="A186" s="180"/>
      <c r="B186" s="184"/>
      <c r="C186" s="184"/>
      <c r="D186" s="184"/>
      <c r="E186" s="184"/>
      <c r="F186" s="184"/>
      <c r="G186" s="184" t="s">
        <v>820</v>
      </c>
      <c r="H186" s="185"/>
      <c r="I186" s="184"/>
      <c r="J186" s="186"/>
      <c r="K186" s="182"/>
    </row>
    <row r="187" spans="1:14" ht="19.5" customHeight="1">
      <c r="A187" s="187" t="s">
        <v>698</v>
      </c>
      <c r="B187" s="188"/>
      <c r="C187" s="188"/>
      <c r="D187" s="189"/>
      <c r="E187" s="280"/>
      <c r="F187" s="281"/>
      <c r="G187" s="281"/>
      <c r="H187" s="282"/>
      <c r="I187" s="283"/>
      <c r="J187" s="283"/>
      <c r="K187" s="284"/>
      <c r="L187" s="204" t="str">
        <f t="shared" ref="L187:L231" si="9">E187&amp;F187&amp;H187&amp;I187</f>
        <v/>
      </c>
      <c r="M187" s="204">
        <f>IF(L187="",0,COUNTIF(L$187:L$292,L187))</f>
        <v>0</v>
      </c>
      <c r="N187" s="205" t="str">
        <f>IF(COUNTIF(M187:M189,"&gt;=2"),"重複あり","")</f>
        <v/>
      </c>
    </row>
    <row r="188" spans="1:14" ht="19.5" customHeight="1">
      <c r="A188" s="187" t="s">
        <v>699</v>
      </c>
      <c r="B188" s="188"/>
      <c r="C188" s="188"/>
      <c r="D188" s="189"/>
      <c r="E188" s="280"/>
      <c r="F188" s="281"/>
      <c r="G188" s="281"/>
      <c r="H188" s="282"/>
      <c r="I188" s="283"/>
      <c r="J188" s="283"/>
      <c r="K188" s="284"/>
      <c r="L188" s="204" t="str">
        <f t="shared" si="9"/>
        <v/>
      </c>
      <c r="M188" s="204">
        <f t="shared" ref="M188:M251" si="10">IF(L188="",0,COUNTIF(L$187:L$292,L188))</f>
        <v>0</v>
      </c>
    </row>
    <row r="189" spans="1:14" ht="19.5" customHeight="1">
      <c r="A189" s="187" t="s">
        <v>700</v>
      </c>
      <c r="B189" s="188"/>
      <c r="C189" s="188"/>
      <c r="D189" s="189"/>
      <c r="E189" s="280"/>
      <c r="F189" s="281"/>
      <c r="G189" s="281"/>
      <c r="H189" s="282"/>
      <c r="I189" s="283"/>
      <c r="J189" s="283"/>
      <c r="K189" s="284"/>
      <c r="L189" s="204" t="str">
        <f t="shared" si="9"/>
        <v/>
      </c>
      <c r="M189" s="204">
        <f t="shared" si="10"/>
        <v>0</v>
      </c>
    </row>
    <row r="190" spans="1:14" ht="19.5" customHeight="1">
      <c r="A190" s="187" t="s">
        <v>701</v>
      </c>
      <c r="B190" s="188"/>
      <c r="C190" s="188"/>
      <c r="D190" s="189"/>
      <c r="E190" s="280"/>
      <c r="F190" s="281"/>
      <c r="G190" s="281"/>
      <c r="H190" s="282"/>
      <c r="I190" s="283"/>
      <c r="J190" s="283"/>
      <c r="K190" s="284"/>
      <c r="L190" s="204" t="str">
        <f t="shared" si="9"/>
        <v/>
      </c>
      <c r="M190" s="204">
        <f t="shared" si="10"/>
        <v>0</v>
      </c>
      <c r="N190" s="205" t="str">
        <f>IF(COUNTIF(M190:M192,"&gt;=2"),"重複あり","")</f>
        <v/>
      </c>
    </row>
    <row r="191" spans="1:14" ht="19.5" customHeight="1">
      <c r="A191" s="187" t="s">
        <v>702</v>
      </c>
      <c r="B191" s="188"/>
      <c r="C191" s="188"/>
      <c r="D191" s="189"/>
      <c r="E191" s="280"/>
      <c r="F191" s="281"/>
      <c r="G191" s="281"/>
      <c r="H191" s="282"/>
      <c r="I191" s="283"/>
      <c r="J191" s="283"/>
      <c r="K191" s="284"/>
      <c r="L191" s="204" t="str">
        <f t="shared" si="9"/>
        <v/>
      </c>
      <c r="M191" s="204">
        <f t="shared" si="10"/>
        <v>0</v>
      </c>
    </row>
    <row r="192" spans="1:14" ht="19.5" customHeight="1">
      <c r="A192" s="187" t="s">
        <v>703</v>
      </c>
      <c r="B192" s="188"/>
      <c r="C192" s="188"/>
      <c r="D192" s="189"/>
      <c r="E192" s="280"/>
      <c r="F192" s="281"/>
      <c r="G192" s="281"/>
      <c r="H192" s="282"/>
      <c r="I192" s="283"/>
      <c r="J192" s="283"/>
      <c r="K192" s="284"/>
      <c r="L192" s="204" t="str">
        <f t="shared" si="9"/>
        <v/>
      </c>
      <c r="M192" s="204">
        <f t="shared" si="10"/>
        <v>0</v>
      </c>
    </row>
    <row r="193" spans="1:14" ht="19.5" customHeight="1">
      <c r="A193" s="187" t="s">
        <v>704</v>
      </c>
      <c r="B193" s="188"/>
      <c r="C193" s="188"/>
      <c r="D193" s="189"/>
      <c r="E193" s="280"/>
      <c r="F193" s="281"/>
      <c r="G193" s="281"/>
      <c r="H193" s="282"/>
      <c r="I193" s="283"/>
      <c r="J193" s="283"/>
      <c r="K193" s="284"/>
      <c r="L193" s="204" t="str">
        <f t="shared" si="9"/>
        <v/>
      </c>
      <c r="M193" s="204">
        <f t="shared" si="10"/>
        <v>0</v>
      </c>
      <c r="N193" s="205" t="str">
        <f>IF(COUNTIF(M193:M195,"&gt;=2"),"重複あり","")</f>
        <v/>
      </c>
    </row>
    <row r="194" spans="1:14" ht="19.5" customHeight="1">
      <c r="A194" s="187" t="s">
        <v>705</v>
      </c>
      <c r="B194" s="188"/>
      <c r="C194" s="188"/>
      <c r="D194" s="189"/>
      <c r="E194" s="280"/>
      <c r="F194" s="281"/>
      <c r="G194" s="281"/>
      <c r="H194" s="282"/>
      <c r="I194" s="283"/>
      <c r="J194" s="283"/>
      <c r="K194" s="284"/>
      <c r="L194" s="204" t="str">
        <f t="shared" si="9"/>
        <v/>
      </c>
      <c r="M194" s="204">
        <f t="shared" si="10"/>
        <v>0</v>
      </c>
    </row>
    <row r="195" spans="1:14" ht="19.5" customHeight="1">
      <c r="A195" s="187" t="s">
        <v>706</v>
      </c>
      <c r="B195" s="188"/>
      <c r="C195" s="188"/>
      <c r="D195" s="189"/>
      <c r="E195" s="280"/>
      <c r="F195" s="281"/>
      <c r="G195" s="281"/>
      <c r="H195" s="282"/>
      <c r="I195" s="283"/>
      <c r="J195" s="283"/>
      <c r="K195" s="284"/>
      <c r="L195" s="204" t="str">
        <f t="shared" si="9"/>
        <v/>
      </c>
      <c r="M195" s="204">
        <f t="shared" si="10"/>
        <v>0</v>
      </c>
    </row>
    <row r="196" spans="1:14" ht="19.5" customHeight="1">
      <c r="A196" s="187" t="s">
        <v>707</v>
      </c>
      <c r="B196" s="188"/>
      <c r="C196" s="188"/>
      <c r="D196" s="189"/>
      <c r="E196" s="280"/>
      <c r="F196" s="281"/>
      <c r="G196" s="281"/>
      <c r="H196" s="282"/>
      <c r="I196" s="283"/>
      <c r="J196" s="283"/>
      <c r="K196" s="284"/>
      <c r="L196" s="204" t="str">
        <f t="shared" si="9"/>
        <v/>
      </c>
      <c r="M196" s="204">
        <f t="shared" si="10"/>
        <v>0</v>
      </c>
      <c r="N196" s="205" t="str">
        <f>IF(COUNTIF(M196:M198,"&gt;=2"),"重複あり","")</f>
        <v/>
      </c>
    </row>
    <row r="197" spans="1:14" ht="19.5" customHeight="1">
      <c r="A197" s="187" t="s">
        <v>708</v>
      </c>
      <c r="B197" s="188"/>
      <c r="C197" s="188"/>
      <c r="D197" s="189"/>
      <c r="E197" s="280"/>
      <c r="F197" s="281"/>
      <c r="G197" s="281"/>
      <c r="H197" s="282"/>
      <c r="I197" s="283"/>
      <c r="J197" s="283"/>
      <c r="K197" s="284"/>
      <c r="L197" s="204" t="str">
        <f t="shared" si="9"/>
        <v/>
      </c>
      <c r="M197" s="204">
        <f t="shared" si="10"/>
        <v>0</v>
      </c>
    </row>
    <row r="198" spans="1:14" ht="19.5" customHeight="1">
      <c r="A198" s="187" t="s">
        <v>709</v>
      </c>
      <c r="B198" s="188"/>
      <c r="C198" s="188"/>
      <c r="D198" s="189"/>
      <c r="E198" s="280"/>
      <c r="F198" s="281"/>
      <c r="G198" s="281"/>
      <c r="H198" s="282"/>
      <c r="I198" s="283"/>
      <c r="J198" s="283"/>
      <c r="K198" s="284"/>
      <c r="L198" s="204" t="str">
        <f t="shared" si="9"/>
        <v/>
      </c>
      <c r="M198" s="204">
        <f t="shared" si="10"/>
        <v>0</v>
      </c>
    </row>
    <row r="199" spans="1:14" ht="19.5" customHeight="1">
      <c r="A199" s="187" t="s">
        <v>710</v>
      </c>
      <c r="B199" s="188"/>
      <c r="C199" s="188"/>
      <c r="D199" s="189"/>
      <c r="E199" s="280"/>
      <c r="F199" s="281"/>
      <c r="G199" s="281"/>
      <c r="H199" s="282"/>
      <c r="I199" s="283"/>
      <c r="J199" s="283"/>
      <c r="K199" s="284"/>
      <c r="L199" s="204" t="str">
        <f t="shared" si="9"/>
        <v/>
      </c>
      <c r="M199" s="204">
        <f t="shared" si="10"/>
        <v>0</v>
      </c>
      <c r="N199" s="205" t="str">
        <f>IF(COUNTIF(M199:M201,"&gt;=2"),"重複あり","")</f>
        <v/>
      </c>
    </row>
    <row r="200" spans="1:14" ht="19.5" customHeight="1">
      <c r="A200" s="187" t="s">
        <v>711</v>
      </c>
      <c r="B200" s="188"/>
      <c r="C200" s="188"/>
      <c r="D200" s="189"/>
      <c r="E200" s="280"/>
      <c r="F200" s="281"/>
      <c r="G200" s="281"/>
      <c r="H200" s="282"/>
      <c r="I200" s="283"/>
      <c r="J200" s="283"/>
      <c r="K200" s="284"/>
      <c r="L200" s="204" t="str">
        <f t="shared" si="9"/>
        <v/>
      </c>
      <c r="M200" s="204">
        <f t="shared" si="10"/>
        <v>0</v>
      </c>
    </row>
    <row r="201" spans="1:14" ht="19.5" customHeight="1">
      <c r="A201" s="187" t="s">
        <v>712</v>
      </c>
      <c r="B201" s="188"/>
      <c r="C201" s="188"/>
      <c r="D201" s="189"/>
      <c r="E201" s="280"/>
      <c r="F201" s="281"/>
      <c r="G201" s="281"/>
      <c r="H201" s="282"/>
      <c r="I201" s="283"/>
      <c r="J201" s="283"/>
      <c r="K201" s="284"/>
      <c r="L201" s="204" t="str">
        <f t="shared" si="9"/>
        <v/>
      </c>
      <c r="M201" s="204">
        <f t="shared" si="10"/>
        <v>0</v>
      </c>
    </row>
    <row r="202" spans="1:14" ht="19.5" customHeight="1">
      <c r="A202" s="187" t="s">
        <v>713</v>
      </c>
      <c r="B202" s="188"/>
      <c r="C202" s="188"/>
      <c r="D202" s="189"/>
      <c r="E202" s="280"/>
      <c r="F202" s="281"/>
      <c r="G202" s="281"/>
      <c r="H202" s="282"/>
      <c r="I202" s="283"/>
      <c r="J202" s="283"/>
      <c r="K202" s="284"/>
      <c r="L202" s="204" t="str">
        <f t="shared" si="9"/>
        <v/>
      </c>
      <c r="M202" s="204">
        <f t="shared" si="10"/>
        <v>0</v>
      </c>
      <c r="N202" s="205" t="str">
        <f>IF(COUNTIF(M202:M204,"&gt;=2"),"重複あり","")</f>
        <v/>
      </c>
    </row>
    <row r="203" spans="1:14" ht="19.5" customHeight="1">
      <c r="A203" s="187" t="s">
        <v>714</v>
      </c>
      <c r="B203" s="188"/>
      <c r="C203" s="188"/>
      <c r="D203" s="189"/>
      <c r="E203" s="280"/>
      <c r="F203" s="281"/>
      <c r="G203" s="281"/>
      <c r="H203" s="282"/>
      <c r="I203" s="283"/>
      <c r="J203" s="283"/>
      <c r="K203" s="284"/>
      <c r="L203" s="204" t="str">
        <f t="shared" si="9"/>
        <v/>
      </c>
      <c r="M203" s="204">
        <f t="shared" si="10"/>
        <v>0</v>
      </c>
    </row>
    <row r="204" spans="1:14" ht="19.5" customHeight="1">
      <c r="A204" s="187" t="s">
        <v>715</v>
      </c>
      <c r="B204" s="188"/>
      <c r="C204" s="188"/>
      <c r="D204" s="189"/>
      <c r="E204" s="280"/>
      <c r="F204" s="281"/>
      <c r="G204" s="281"/>
      <c r="H204" s="282"/>
      <c r="I204" s="283"/>
      <c r="J204" s="283"/>
      <c r="K204" s="284"/>
      <c r="L204" s="204" t="str">
        <f t="shared" si="9"/>
        <v/>
      </c>
      <c r="M204" s="204">
        <f t="shared" si="10"/>
        <v>0</v>
      </c>
    </row>
    <row r="205" spans="1:14" ht="19.5" customHeight="1">
      <c r="A205" s="187" t="s">
        <v>716</v>
      </c>
      <c r="B205" s="188"/>
      <c r="C205" s="188"/>
      <c r="D205" s="189"/>
      <c r="E205" s="280"/>
      <c r="F205" s="281"/>
      <c r="G205" s="281"/>
      <c r="H205" s="282"/>
      <c r="I205" s="283"/>
      <c r="J205" s="283"/>
      <c r="K205" s="284"/>
      <c r="L205" s="204" t="str">
        <f t="shared" si="9"/>
        <v/>
      </c>
      <c r="M205" s="204">
        <f t="shared" si="10"/>
        <v>0</v>
      </c>
      <c r="N205" s="205" t="str">
        <f>IF(COUNTIF(M205:M207,"&gt;=2"),"重複あり","")</f>
        <v/>
      </c>
    </row>
    <row r="206" spans="1:14" ht="19.5" customHeight="1">
      <c r="A206" s="187" t="s">
        <v>717</v>
      </c>
      <c r="B206" s="188"/>
      <c r="C206" s="188"/>
      <c r="D206" s="189"/>
      <c r="E206" s="280"/>
      <c r="F206" s="281"/>
      <c r="G206" s="281"/>
      <c r="H206" s="282"/>
      <c r="I206" s="283"/>
      <c r="J206" s="283"/>
      <c r="K206" s="284"/>
      <c r="L206" s="204" t="str">
        <f t="shared" si="9"/>
        <v/>
      </c>
      <c r="M206" s="204">
        <f t="shared" si="10"/>
        <v>0</v>
      </c>
    </row>
    <row r="207" spans="1:14" ht="19.5" customHeight="1">
      <c r="A207" s="187" t="s">
        <v>718</v>
      </c>
      <c r="B207" s="188"/>
      <c r="C207" s="188"/>
      <c r="D207" s="189"/>
      <c r="E207" s="280"/>
      <c r="F207" s="281"/>
      <c r="G207" s="281"/>
      <c r="H207" s="282"/>
      <c r="I207" s="283"/>
      <c r="J207" s="283"/>
      <c r="K207" s="284"/>
      <c r="L207" s="204" t="str">
        <f t="shared" si="9"/>
        <v/>
      </c>
      <c r="M207" s="204">
        <f t="shared" si="10"/>
        <v>0</v>
      </c>
    </row>
    <row r="208" spans="1:14" ht="19.5" customHeight="1">
      <c r="A208" s="187" t="s">
        <v>719</v>
      </c>
      <c r="B208" s="188"/>
      <c r="C208" s="188"/>
      <c r="D208" s="189"/>
      <c r="E208" s="280"/>
      <c r="F208" s="281"/>
      <c r="G208" s="281"/>
      <c r="H208" s="282"/>
      <c r="I208" s="283"/>
      <c r="J208" s="283"/>
      <c r="K208" s="284"/>
      <c r="L208" s="204" t="str">
        <f t="shared" si="9"/>
        <v/>
      </c>
      <c r="M208" s="204">
        <f t="shared" si="10"/>
        <v>0</v>
      </c>
      <c r="N208" s="205" t="str">
        <f>IF(COUNTIF(M208:M210,"&gt;=2"),"重複あり","")</f>
        <v/>
      </c>
    </row>
    <row r="209" spans="1:14" ht="19.5" customHeight="1">
      <c r="A209" s="187" t="s">
        <v>720</v>
      </c>
      <c r="B209" s="188"/>
      <c r="C209" s="188"/>
      <c r="D209" s="189"/>
      <c r="E209" s="280"/>
      <c r="F209" s="281"/>
      <c r="G209" s="281"/>
      <c r="H209" s="282"/>
      <c r="I209" s="283"/>
      <c r="J209" s="283"/>
      <c r="K209" s="284"/>
      <c r="L209" s="204" t="str">
        <f t="shared" si="9"/>
        <v/>
      </c>
      <c r="M209" s="204">
        <f t="shared" si="10"/>
        <v>0</v>
      </c>
    </row>
    <row r="210" spans="1:14" ht="19.5" customHeight="1">
      <c r="A210" s="187" t="s">
        <v>721</v>
      </c>
      <c r="B210" s="188"/>
      <c r="C210" s="188"/>
      <c r="D210" s="189"/>
      <c r="E210" s="280"/>
      <c r="F210" s="281"/>
      <c r="G210" s="281"/>
      <c r="H210" s="282"/>
      <c r="I210" s="283"/>
      <c r="J210" s="283"/>
      <c r="K210" s="284"/>
      <c r="L210" s="204" t="str">
        <f t="shared" si="9"/>
        <v/>
      </c>
      <c r="M210" s="204">
        <f t="shared" si="10"/>
        <v>0</v>
      </c>
    </row>
    <row r="211" spans="1:14" ht="19.5" customHeight="1">
      <c r="A211" s="187" t="s">
        <v>722</v>
      </c>
      <c r="B211" s="188"/>
      <c r="C211" s="188"/>
      <c r="D211" s="189"/>
      <c r="E211" s="280"/>
      <c r="F211" s="281"/>
      <c r="G211" s="281"/>
      <c r="H211" s="282"/>
      <c r="I211" s="283"/>
      <c r="J211" s="283"/>
      <c r="K211" s="284"/>
      <c r="L211" s="204" t="str">
        <f t="shared" si="9"/>
        <v/>
      </c>
      <c r="M211" s="204">
        <f t="shared" si="10"/>
        <v>0</v>
      </c>
      <c r="N211" s="205" t="str">
        <f>IF(COUNTIF(M211:M213,"&gt;=2"),"重複あり","")</f>
        <v/>
      </c>
    </row>
    <row r="212" spans="1:14" ht="19.5" customHeight="1">
      <c r="A212" s="187" t="s">
        <v>723</v>
      </c>
      <c r="B212" s="188"/>
      <c r="C212" s="188"/>
      <c r="D212" s="189"/>
      <c r="E212" s="280"/>
      <c r="F212" s="281"/>
      <c r="G212" s="281"/>
      <c r="H212" s="282"/>
      <c r="I212" s="283"/>
      <c r="J212" s="283"/>
      <c r="K212" s="284"/>
      <c r="L212" s="204" t="str">
        <f t="shared" si="9"/>
        <v/>
      </c>
      <c r="M212" s="204">
        <f t="shared" si="10"/>
        <v>0</v>
      </c>
    </row>
    <row r="213" spans="1:14" ht="19.5" customHeight="1">
      <c r="A213" s="187" t="s">
        <v>724</v>
      </c>
      <c r="B213" s="188"/>
      <c r="C213" s="188"/>
      <c r="D213" s="189"/>
      <c r="E213" s="280"/>
      <c r="F213" s="281"/>
      <c r="G213" s="281"/>
      <c r="H213" s="282"/>
      <c r="I213" s="283"/>
      <c r="J213" s="283"/>
      <c r="K213" s="284"/>
      <c r="L213" s="204" t="str">
        <f t="shared" si="9"/>
        <v/>
      </c>
      <c r="M213" s="204">
        <f t="shared" si="10"/>
        <v>0</v>
      </c>
    </row>
    <row r="214" spans="1:14" ht="19.5" customHeight="1">
      <c r="A214" s="187" t="s">
        <v>725</v>
      </c>
      <c r="B214" s="188"/>
      <c r="C214" s="188"/>
      <c r="D214" s="189"/>
      <c r="E214" s="280"/>
      <c r="F214" s="281"/>
      <c r="G214" s="281"/>
      <c r="H214" s="282"/>
      <c r="I214" s="283"/>
      <c r="J214" s="283"/>
      <c r="K214" s="284"/>
      <c r="L214" s="204" t="str">
        <f t="shared" si="9"/>
        <v/>
      </c>
      <c r="M214" s="204">
        <f t="shared" si="10"/>
        <v>0</v>
      </c>
      <c r="N214" s="205" t="str">
        <f>IF(COUNTIF(M214:M216,"&gt;=2"),"重複あり","")</f>
        <v/>
      </c>
    </row>
    <row r="215" spans="1:14" ht="19.5" customHeight="1">
      <c r="A215" s="187" t="s">
        <v>726</v>
      </c>
      <c r="B215" s="188"/>
      <c r="C215" s="188"/>
      <c r="D215" s="189"/>
      <c r="E215" s="280"/>
      <c r="F215" s="281"/>
      <c r="G215" s="281"/>
      <c r="H215" s="282"/>
      <c r="I215" s="283"/>
      <c r="J215" s="283"/>
      <c r="K215" s="284"/>
      <c r="L215" s="204" t="str">
        <f t="shared" si="9"/>
        <v/>
      </c>
      <c r="M215" s="204">
        <f t="shared" si="10"/>
        <v>0</v>
      </c>
    </row>
    <row r="216" spans="1:14" ht="19.5" customHeight="1">
      <c r="A216" s="187" t="s">
        <v>727</v>
      </c>
      <c r="B216" s="188"/>
      <c r="C216" s="188"/>
      <c r="D216" s="189"/>
      <c r="E216" s="280"/>
      <c r="F216" s="281"/>
      <c r="G216" s="281"/>
      <c r="H216" s="282"/>
      <c r="I216" s="283"/>
      <c r="J216" s="283"/>
      <c r="K216" s="284"/>
      <c r="L216" s="204" t="str">
        <f t="shared" si="9"/>
        <v/>
      </c>
      <c r="M216" s="204">
        <f t="shared" si="10"/>
        <v>0</v>
      </c>
    </row>
    <row r="217" spans="1:14" ht="19.5" customHeight="1">
      <c r="A217" s="187" t="s">
        <v>728</v>
      </c>
      <c r="B217" s="188"/>
      <c r="C217" s="188"/>
      <c r="D217" s="189"/>
      <c r="E217" s="280"/>
      <c r="F217" s="281"/>
      <c r="G217" s="281"/>
      <c r="H217" s="282"/>
      <c r="I217" s="283"/>
      <c r="J217" s="283"/>
      <c r="K217" s="284"/>
      <c r="L217" s="204" t="str">
        <f t="shared" si="9"/>
        <v/>
      </c>
      <c r="M217" s="204">
        <f t="shared" si="10"/>
        <v>0</v>
      </c>
      <c r="N217" s="205" t="str">
        <f>IF(COUNTIF(M217:M219,"&gt;=2"),"重複あり","")</f>
        <v/>
      </c>
    </row>
    <row r="218" spans="1:14" ht="19.5" customHeight="1">
      <c r="A218" s="187" t="s">
        <v>729</v>
      </c>
      <c r="B218" s="188"/>
      <c r="C218" s="188"/>
      <c r="D218" s="189"/>
      <c r="E218" s="280"/>
      <c r="F218" s="281"/>
      <c r="G218" s="281"/>
      <c r="H218" s="282"/>
      <c r="I218" s="283"/>
      <c r="J218" s="283"/>
      <c r="K218" s="284"/>
      <c r="L218" s="204" t="str">
        <f t="shared" si="9"/>
        <v/>
      </c>
      <c r="M218" s="204">
        <f t="shared" si="10"/>
        <v>0</v>
      </c>
    </row>
    <row r="219" spans="1:14" ht="19.5" customHeight="1">
      <c r="A219" s="187" t="s">
        <v>730</v>
      </c>
      <c r="B219" s="188"/>
      <c r="C219" s="188"/>
      <c r="D219" s="189"/>
      <c r="E219" s="280"/>
      <c r="F219" s="281"/>
      <c r="G219" s="281"/>
      <c r="H219" s="282"/>
      <c r="I219" s="283"/>
      <c r="J219" s="283"/>
      <c r="K219" s="284"/>
      <c r="L219" s="204" t="str">
        <f t="shared" si="9"/>
        <v/>
      </c>
      <c r="M219" s="204">
        <f t="shared" si="10"/>
        <v>0</v>
      </c>
    </row>
    <row r="220" spans="1:14" ht="19.5" customHeight="1">
      <c r="A220" s="187" t="s">
        <v>731</v>
      </c>
      <c r="B220" s="188"/>
      <c r="C220" s="188"/>
      <c r="D220" s="189"/>
      <c r="E220" s="280"/>
      <c r="F220" s="281"/>
      <c r="G220" s="281"/>
      <c r="H220" s="282"/>
      <c r="I220" s="283"/>
      <c r="J220" s="283"/>
      <c r="K220" s="284"/>
      <c r="L220" s="204" t="str">
        <f t="shared" si="9"/>
        <v/>
      </c>
      <c r="M220" s="204">
        <f t="shared" si="10"/>
        <v>0</v>
      </c>
      <c r="N220" s="205" t="str">
        <f>IF(COUNTIF(M220:M222,"&gt;=2"),"重複あり","")</f>
        <v/>
      </c>
    </row>
    <row r="221" spans="1:14" ht="19.5" customHeight="1">
      <c r="A221" s="187" t="s">
        <v>732</v>
      </c>
      <c r="B221" s="188"/>
      <c r="C221" s="188"/>
      <c r="D221" s="189"/>
      <c r="E221" s="280"/>
      <c r="F221" s="281"/>
      <c r="G221" s="281"/>
      <c r="H221" s="282"/>
      <c r="I221" s="283"/>
      <c r="J221" s="283"/>
      <c r="K221" s="284"/>
      <c r="L221" s="204" t="str">
        <f t="shared" si="9"/>
        <v/>
      </c>
      <c r="M221" s="204">
        <f t="shared" si="10"/>
        <v>0</v>
      </c>
    </row>
    <row r="222" spans="1:14" ht="19.5" customHeight="1">
      <c r="A222" s="187" t="s">
        <v>733</v>
      </c>
      <c r="B222" s="188"/>
      <c r="C222" s="188"/>
      <c r="D222" s="189"/>
      <c r="E222" s="280"/>
      <c r="F222" s="281"/>
      <c r="G222" s="281"/>
      <c r="H222" s="282"/>
      <c r="I222" s="283"/>
      <c r="J222" s="283"/>
      <c r="K222" s="284"/>
      <c r="L222" s="204" t="str">
        <f t="shared" si="9"/>
        <v/>
      </c>
      <c r="M222" s="204">
        <f t="shared" si="10"/>
        <v>0</v>
      </c>
    </row>
    <row r="223" spans="1:14" ht="19.5" customHeight="1">
      <c r="A223" s="187" t="s">
        <v>734</v>
      </c>
      <c r="B223" s="188"/>
      <c r="C223" s="188"/>
      <c r="D223" s="189"/>
      <c r="E223" s="280"/>
      <c r="F223" s="281"/>
      <c r="G223" s="281"/>
      <c r="H223" s="282"/>
      <c r="I223" s="283"/>
      <c r="J223" s="283"/>
      <c r="K223" s="284"/>
      <c r="L223" s="204" t="str">
        <f t="shared" si="9"/>
        <v/>
      </c>
      <c r="M223" s="204">
        <f t="shared" si="10"/>
        <v>0</v>
      </c>
      <c r="N223" s="205" t="str">
        <f>IF(COUNTIF(M223:M225,"&gt;=2"),"重複あり","")</f>
        <v/>
      </c>
    </row>
    <row r="224" spans="1:14" ht="19.5" customHeight="1">
      <c r="A224" s="187" t="s">
        <v>735</v>
      </c>
      <c r="B224" s="188"/>
      <c r="C224" s="188"/>
      <c r="D224" s="189"/>
      <c r="E224" s="280"/>
      <c r="F224" s="281"/>
      <c r="G224" s="281"/>
      <c r="H224" s="282"/>
      <c r="I224" s="283"/>
      <c r="J224" s="283"/>
      <c r="K224" s="284"/>
      <c r="L224" s="204" t="str">
        <f t="shared" si="9"/>
        <v/>
      </c>
      <c r="M224" s="204">
        <f t="shared" si="10"/>
        <v>0</v>
      </c>
    </row>
    <row r="225" spans="1:14" ht="19.5" customHeight="1">
      <c r="A225" s="187" t="s">
        <v>736</v>
      </c>
      <c r="B225" s="188"/>
      <c r="C225" s="188"/>
      <c r="D225" s="189"/>
      <c r="E225" s="280"/>
      <c r="F225" s="281"/>
      <c r="G225" s="281"/>
      <c r="H225" s="282"/>
      <c r="I225" s="283"/>
      <c r="J225" s="283"/>
      <c r="K225" s="284"/>
      <c r="L225" s="204" t="str">
        <f t="shared" si="9"/>
        <v/>
      </c>
      <c r="M225" s="204">
        <f t="shared" si="10"/>
        <v>0</v>
      </c>
    </row>
    <row r="226" spans="1:14" ht="19.5" customHeight="1">
      <c r="A226" s="187" t="s">
        <v>737</v>
      </c>
      <c r="B226" s="188"/>
      <c r="C226" s="188"/>
      <c r="D226" s="189"/>
      <c r="E226" s="280"/>
      <c r="F226" s="281"/>
      <c r="G226" s="281"/>
      <c r="H226" s="282"/>
      <c r="I226" s="283"/>
      <c r="J226" s="283"/>
      <c r="K226" s="284"/>
      <c r="L226" s="204" t="str">
        <f t="shared" si="9"/>
        <v/>
      </c>
      <c r="M226" s="204">
        <f t="shared" si="10"/>
        <v>0</v>
      </c>
      <c r="N226" s="205" t="str">
        <f>IF(COUNTIF(M226:M228,"&gt;=2"),"重複あり","")</f>
        <v/>
      </c>
    </row>
    <row r="227" spans="1:14" ht="19.5" customHeight="1">
      <c r="A227" s="187" t="s">
        <v>738</v>
      </c>
      <c r="B227" s="188"/>
      <c r="C227" s="188"/>
      <c r="D227" s="189"/>
      <c r="E227" s="280"/>
      <c r="F227" s="281"/>
      <c r="G227" s="281"/>
      <c r="H227" s="282"/>
      <c r="I227" s="283"/>
      <c r="J227" s="283"/>
      <c r="K227" s="284"/>
      <c r="L227" s="204" t="str">
        <f t="shared" si="9"/>
        <v/>
      </c>
      <c r="M227" s="204">
        <f t="shared" si="10"/>
        <v>0</v>
      </c>
    </row>
    <row r="228" spans="1:14" ht="19.5" customHeight="1">
      <c r="A228" s="187" t="s">
        <v>739</v>
      </c>
      <c r="B228" s="188"/>
      <c r="C228" s="188"/>
      <c r="D228" s="189"/>
      <c r="E228" s="280"/>
      <c r="F228" s="281"/>
      <c r="G228" s="281"/>
      <c r="H228" s="282"/>
      <c r="I228" s="283"/>
      <c r="J228" s="283"/>
      <c r="K228" s="284"/>
      <c r="L228" s="204" t="str">
        <f t="shared" si="9"/>
        <v/>
      </c>
      <c r="M228" s="204">
        <f t="shared" si="10"/>
        <v>0</v>
      </c>
    </row>
    <row r="229" spans="1:14" ht="19.5" customHeight="1">
      <c r="A229" s="187" t="s">
        <v>740</v>
      </c>
      <c r="B229" s="188"/>
      <c r="C229" s="188"/>
      <c r="D229" s="189"/>
      <c r="E229" s="280"/>
      <c r="F229" s="281"/>
      <c r="G229" s="281"/>
      <c r="H229" s="282"/>
      <c r="I229" s="283"/>
      <c r="J229" s="283"/>
      <c r="K229" s="284"/>
      <c r="L229" s="204" t="str">
        <f t="shared" si="9"/>
        <v/>
      </c>
      <c r="M229" s="204">
        <f t="shared" si="10"/>
        <v>0</v>
      </c>
      <c r="N229" s="205" t="str">
        <f>IF(COUNTIF(M229:M231,"&gt;=2"),"重複あり","")</f>
        <v/>
      </c>
    </row>
    <row r="230" spans="1:14" ht="19.5" customHeight="1">
      <c r="A230" s="187" t="s">
        <v>741</v>
      </c>
      <c r="B230" s="188"/>
      <c r="C230" s="188"/>
      <c r="D230" s="189"/>
      <c r="E230" s="280"/>
      <c r="F230" s="281"/>
      <c r="G230" s="281"/>
      <c r="H230" s="282"/>
      <c r="I230" s="283"/>
      <c r="J230" s="283"/>
      <c r="K230" s="284"/>
      <c r="L230" s="204" t="str">
        <f t="shared" si="9"/>
        <v/>
      </c>
      <c r="M230" s="204">
        <f t="shared" si="10"/>
        <v>0</v>
      </c>
    </row>
    <row r="231" spans="1:14" ht="19.5" customHeight="1">
      <c r="A231" s="187" t="s">
        <v>742</v>
      </c>
      <c r="B231" s="188"/>
      <c r="C231" s="188"/>
      <c r="D231" s="189"/>
      <c r="E231" s="280"/>
      <c r="F231" s="281"/>
      <c r="G231" s="281"/>
      <c r="H231" s="282"/>
      <c r="I231" s="283"/>
      <c r="J231" s="283"/>
      <c r="K231" s="284"/>
      <c r="L231" s="204" t="str">
        <f t="shared" si="9"/>
        <v/>
      </c>
      <c r="M231" s="204">
        <f t="shared" si="10"/>
        <v>0</v>
      </c>
    </row>
    <row r="232" spans="1:14" ht="19.5" customHeight="1">
      <c r="A232" s="180"/>
      <c r="B232" s="184"/>
      <c r="C232" s="184"/>
      <c r="D232" s="184"/>
      <c r="E232" s="184"/>
      <c r="F232" s="184"/>
      <c r="G232" s="184" t="s">
        <v>817</v>
      </c>
      <c r="H232" s="185"/>
      <c r="I232" s="184"/>
      <c r="J232" s="186"/>
      <c r="K232" s="182"/>
    </row>
    <row r="233" spans="1:14" ht="19.5" customHeight="1">
      <c r="A233" s="187" t="s">
        <v>743</v>
      </c>
      <c r="B233" s="188"/>
      <c r="C233" s="188"/>
      <c r="D233" s="189"/>
      <c r="E233" s="280"/>
      <c r="F233" s="281"/>
      <c r="G233" s="281"/>
      <c r="H233" s="282"/>
      <c r="I233" s="283"/>
      <c r="J233" s="283"/>
      <c r="K233" s="284"/>
      <c r="L233" s="204" t="str">
        <f t="shared" ref="L233:L292" si="11">E233&amp;F233&amp;H233&amp;I233</f>
        <v/>
      </c>
      <c r="M233" s="204">
        <f t="shared" si="10"/>
        <v>0</v>
      </c>
      <c r="N233" s="205" t="str">
        <f>IF(COUNTIF(M233:M235,"&gt;=2"),"重複あり","")</f>
        <v/>
      </c>
    </row>
    <row r="234" spans="1:14" ht="19.5" customHeight="1">
      <c r="A234" s="187" t="s">
        <v>744</v>
      </c>
      <c r="B234" s="188"/>
      <c r="C234" s="188"/>
      <c r="D234" s="189"/>
      <c r="E234" s="280"/>
      <c r="F234" s="281"/>
      <c r="G234" s="281"/>
      <c r="H234" s="282"/>
      <c r="I234" s="283"/>
      <c r="J234" s="283"/>
      <c r="K234" s="284"/>
      <c r="L234" s="204" t="str">
        <f t="shared" si="11"/>
        <v/>
      </c>
      <c r="M234" s="204">
        <f t="shared" si="10"/>
        <v>0</v>
      </c>
    </row>
    <row r="235" spans="1:14" ht="19.5" customHeight="1">
      <c r="A235" s="187" t="s">
        <v>745</v>
      </c>
      <c r="B235" s="188"/>
      <c r="C235" s="188"/>
      <c r="D235" s="189"/>
      <c r="E235" s="280"/>
      <c r="F235" s="281"/>
      <c r="G235" s="281"/>
      <c r="H235" s="282"/>
      <c r="I235" s="283"/>
      <c r="J235" s="283"/>
      <c r="K235" s="284"/>
      <c r="L235" s="204" t="str">
        <f t="shared" si="11"/>
        <v/>
      </c>
      <c r="M235" s="204">
        <f t="shared" si="10"/>
        <v>0</v>
      </c>
    </row>
    <row r="236" spans="1:14" ht="19.5" customHeight="1">
      <c r="A236" s="187" t="s">
        <v>746</v>
      </c>
      <c r="B236" s="188"/>
      <c r="C236" s="188"/>
      <c r="D236" s="189"/>
      <c r="E236" s="280"/>
      <c r="F236" s="281"/>
      <c r="G236" s="281"/>
      <c r="H236" s="282"/>
      <c r="I236" s="283"/>
      <c r="J236" s="283"/>
      <c r="K236" s="284"/>
      <c r="L236" s="204" t="str">
        <f t="shared" si="11"/>
        <v/>
      </c>
      <c r="M236" s="204">
        <f t="shared" si="10"/>
        <v>0</v>
      </c>
      <c r="N236" s="205" t="str">
        <f>IF(COUNTIF(M236:M238,"&gt;=2"),"重複あり","")</f>
        <v/>
      </c>
    </row>
    <row r="237" spans="1:14" ht="19.5" customHeight="1">
      <c r="A237" s="187" t="s">
        <v>747</v>
      </c>
      <c r="B237" s="188"/>
      <c r="C237" s="188"/>
      <c r="D237" s="189"/>
      <c r="E237" s="280"/>
      <c r="F237" s="281"/>
      <c r="G237" s="281"/>
      <c r="H237" s="282"/>
      <c r="I237" s="283"/>
      <c r="J237" s="283"/>
      <c r="K237" s="284"/>
      <c r="L237" s="204" t="str">
        <f t="shared" si="11"/>
        <v/>
      </c>
      <c r="M237" s="204">
        <f t="shared" si="10"/>
        <v>0</v>
      </c>
    </row>
    <row r="238" spans="1:14" ht="19.5" customHeight="1">
      <c r="A238" s="187" t="s">
        <v>748</v>
      </c>
      <c r="B238" s="188"/>
      <c r="C238" s="188"/>
      <c r="D238" s="189"/>
      <c r="E238" s="280"/>
      <c r="F238" s="281"/>
      <c r="G238" s="281"/>
      <c r="H238" s="282"/>
      <c r="I238" s="283"/>
      <c r="J238" s="283"/>
      <c r="K238" s="284"/>
      <c r="L238" s="204" t="str">
        <f t="shared" si="11"/>
        <v/>
      </c>
      <c r="M238" s="204">
        <f t="shared" si="10"/>
        <v>0</v>
      </c>
    </row>
    <row r="239" spans="1:14" ht="19.5" customHeight="1">
      <c r="A239" s="187" t="s">
        <v>749</v>
      </c>
      <c r="B239" s="188"/>
      <c r="C239" s="188"/>
      <c r="D239" s="189"/>
      <c r="E239" s="280"/>
      <c r="F239" s="281"/>
      <c r="G239" s="281"/>
      <c r="H239" s="282"/>
      <c r="I239" s="283"/>
      <c r="J239" s="283"/>
      <c r="K239" s="284"/>
      <c r="L239" s="204" t="str">
        <f t="shared" si="11"/>
        <v/>
      </c>
      <c r="M239" s="204">
        <f t="shared" si="10"/>
        <v>0</v>
      </c>
      <c r="N239" s="205" t="str">
        <f>IF(COUNTIF(M239:M241,"&gt;=2"),"重複あり","")</f>
        <v/>
      </c>
    </row>
    <row r="240" spans="1:14" ht="19.5" customHeight="1">
      <c r="A240" s="187" t="s">
        <v>750</v>
      </c>
      <c r="B240" s="188"/>
      <c r="C240" s="188"/>
      <c r="D240" s="189"/>
      <c r="E240" s="280"/>
      <c r="F240" s="281"/>
      <c r="G240" s="281"/>
      <c r="H240" s="282"/>
      <c r="I240" s="283"/>
      <c r="J240" s="283"/>
      <c r="K240" s="284"/>
      <c r="L240" s="204" t="str">
        <f t="shared" si="11"/>
        <v/>
      </c>
      <c r="M240" s="204">
        <f t="shared" si="10"/>
        <v>0</v>
      </c>
    </row>
    <row r="241" spans="1:14" ht="19.5" customHeight="1">
      <c r="A241" s="187" t="s">
        <v>751</v>
      </c>
      <c r="B241" s="188"/>
      <c r="C241" s="188"/>
      <c r="D241" s="189"/>
      <c r="E241" s="280"/>
      <c r="F241" s="281"/>
      <c r="G241" s="281"/>
      <c r="H241" s="282"/>
      <c r="I241" s="283"/>
      <c r="J241" s="283"/>
      <c r="K241" s="284"/>
      <c r="L241" s="204" t="str">
        <f t="shared" si="11"/>
        <v/>
      </c>
      <c r="M241" s="204">
        <f t="shared" si="10"/>
        <v>0</v>
      </c>
    </row>
    <row r="242" spans="1:14" ht="19.5" customHeight="1">
      <c r="A242" s="187" t="s">
        <v>752</v>
      </c>
      <c r="B242" s="188"/>
      <c r="C242" s="188"/>
      <c r="D242" s="189"/>
      <c r="E242" s="280"/>
      <c r="F242" s="281"/>
      <c r="G242" s="281"/>
      <c r="H242" s="282"/>
      <c r="I242" s="283"/>
      <c r="J242" s="283"/>
      <c r="K242" s="284"/>
      <c r="L242" s="204" t="str">
        <f t="shared" si="11"/>
        <v/>
      </c>
      <c r="M242" s="204">
        <f t="shared" si="10"/>
        <v>0</v>
      </c>
      <c r="N242" s="205" t="str">
        <f>IF(COUNTIF(M242:M244,"&gt;=2"),"重複あり","")</f>
        <v/>
      </c>
    </row>
    <row r="243" spans="1:14" ht="19.5" customHeight="1">
      <c r="A243" s="187" t="s">
        <v>753</v>
      </c>
      <c r="B243" s="188"/>
      <c r="C243" s="188"/>
      <c r="D243" s="189"/>
      <c r="E243" s="280"/>
      <c r="F243" s="281"/>
      <c r="G243" s="281"/>
      <c r="H243" s="282"/>
      <c r="I243" s="283"/>
      <c r="J243" s="283"/>
      <c r="K243" s="284"/>
      <c r="L243" s="204" t="str">
        <f t="shared" si="11"/>
        <v/>
      </c>
      <c r="M243" s="204">
        <f t="shared" si="10"/>
        <v>0</v>
      </c>
    </row>
    <row r="244" spans="1:14" ht="19.5" customHeight="1">
      <c r="A244" s="187" t="s">
        <v>754</v>
      </c>
      <c r="B244" s="188"/>
      <c r="C244" s="188"/>
      <c r="D244" s="189"/>
      <c r="E244" s="280"/>
      <c r="F244" s="281"/>
      <c r="G244" s="281"/>
      <c r="H244" s="282"/>
      <c r="I244" s="283"/>
      <c r="J244" s="283"/>
      <c r="K244" s="284"/>
      <c r="L244" s="204" t="str">
        <f t="shared" si="11"/>
        <v/>
      </c>
      <c r="M244" s="204">
        <f t="shared" si="10"/>
        <v>0</v>
      </c>
    </row>
    <row r="245" spans="1:14" ht="19.5" customHeight="1">
      <c r="A245" s="187" t="s">
        <v>755</v>
      </c>
      <c r="B245" s="188"/>
      <c r="C245" s="188"/>
      <c r="D245" s="189"/>
      <c r="E245" s="280"/>
      <c r="F245" s="281"/>
      <c r="G245" s="281"/>
      <c r="H245" s="282"/>
      <c r="I245" s="283"/>
      <c r="J245" s="283"/>
      <c r="K245" s="284"/>
      <c r="L245" s="204" t="str">
        <f t="shared" si="11"/>
        <v/>
      </c>
      <c r="M245" s="204">
        <f t="shared" si="10"/>
        <v>0</v>
      </c>
      <c r="N245" s="205" t="str">
        <f>IF(COUNTIF(M245:M247,"&gt;=2"),"重複あり","")</f>
        <v/>
      </c>
    </row>
    <row r="246" spans="1:14" ht="19.5" customHeight="1">
      <c r="A246" s="187" t="s">
        <v>756</v>
      </c>
      <c r="B246" s="188"/>
      <c r="C246" s="188"/>
      <c r="D246" s="189"/>
      <c r="E246" s="280"/>
      <c r="F246" s="281"/>
      <c r="G246" s="281"/>
      <c r="H246" s="282"/>
      <c r="I246" s="283"/>
      <c r="J246" s="283"/>
      <c r="K246" s="284"/>
      <c r="L246" s="204" t="str">
        <f t="shared" si="11"/>
        <v/>
      </c>
      <c r="M246" s="204">
        <f t="shared" si="10"/>
        <v>0</v>
      </c>
    </row>
    <row r="247" spans="1:14" ht="19.5" customHeight="1">
      <c r="A247" s="187" t="s">
        <v>757</v>
      </c>
      <c r="B247" s="188"/>
      <c r="C247" s="188"/>
      <c r="D247" s="189"/>
      <c r="E247" s="280"/>
      <c r="F247" s="281"/>
      <c r="G247" s="281"/>
      <c r="H247" s="282"/>
      <c r="I247" s="283"/>
      <c r="J247" s="283"/>
      <c r="K247" s="284"/>
      <c r="L247" s="204" t="str">
        <f t="shared" si="11"/>
        <v/>
      </c>
      <c r="M247" s="204">
        <f t="shared" si="10"/>
        <v>0</v>
      </c>
    </row>
    <row r="248" spans="1:14" ht="19.5" customHeight="1">
      <c r="A248" s="187" t="s">
        <v>758</v>
      </c>
      <c r="B248" s="188"/>
      <c r="C248" s="188"/>
      <c r="D248" s="189"/>
      <c r="E248" s="280"/>
      <c r="F248" s="281"/>
      <c r="G248" s="281"/>
      <c r="H248" s="282"/>
      <c r="I248" s="283"/>
      <c r="J248" s="283"/>
      <c r="K248" s="284"/>
      <c r="L248" s="204" t="str">
        <f t="shared" si="11"/>
        <v/>
      </c>
      <c r="M248" s="204">
        <f t="shared" si="10"/>
        <v>0</v>
      </c>
      <c r="N248" s="205" t="str">
        <f>IF(COUNTIF(M248:M250,"&gt;=2"),"重複あり","")</f>
        <v/>
      </c>
    </row>
    <row r="249" spans="1:14" ht="19.5" customHeight="1">
      <c r="A249" s="187" t="s">
        <v>759</v>
      </c>
      <c r="B249" s="188"/>
      <c r="C249" s="188"/>
      <c r="D249" s="189"/>
      <c r="E249" s="280"/>
      <c r="F249" s="281"/>
      <c r="G249" s="281"/>
      <c r="H249" s="282"/>
      <c r="I249" s="283"/>
      <c r="J249" s="283"/>
      <c r="K249" s="284"/>
      <c r="L249" s="204" t="str">
        <f t="shared" si="11"/>
        <v/>
      </c>
      <c r="M249" s="204">
        <f t="shared" si="10"/>
        <v>0</v>
      </c>
    </row>
    <row r="250" spans="1:14" ht="19.5" customHeight="1">
      <c r="A250" s="187" t="s">
        <v>760</v>
      </c>
      <c r="B250" s="188"/>
      <c r="C250" s="188"/>
      <c r="D250" s="189"/>
      <c r="E250" s="280"/>
      <c r="F250" s="281"/>
      <c r="G250" s="281"/>
      <c r="H250" s="282"/>
      <c r="I250" s="283"/>
      <c r="J250" s="283"/>
      <c r="K250" s="284"/>
      <c r="L250" s="204" t="str">
        <f t="shared" si="11"/>
        <v/>
      </c>
      <c r="M250" s="204">
        <f t="shared" si="10"/>
        <v>0</v>
      </c>
    </row>
    <row r="251" spans="1:14" ht="19.5" customHeight="1">
      <c r="A251" s="187" t="s">
        <v>761</v>
      </c>
      <c r="B251" s="188"/>
      <c r="C251" s="188"/>
      <c r="D251" s="189"/>
      <c r="E251" s="280"/>
      <c r="F251" s="281"/>
      <c r="G251" s="281"/>
      <c r="H251" s="282"/>
      <c r="I251" s="283"/>
      <c r="J251" s="283"/>
      <c r="K251" s="284"/>
      <c r="L251" s="204" t="str">
        <f t="shared" si="11"/>
        <v/>
      </c>
      <c r="M251" s="204">
        <f t="shared" si="10"/>
        <v>0</v>
      </c>
      <c r="N251" s="205" t="str">
        <f>IF(COUNTIF(M251:M253,"&gt;=2"),"重複あり","")</f>
        <v/>
      </c>
    </row>
    <row r="252" spans="1:14" ht="19.5" customHeight="1">
      <c r="A252" s="187" t="s">
        <v>762</v>
      </c>
      <c r="B252" s="188"/>
      <c r="C252" s="188"/>
      <c r="D252" s="189"/>
      <c r="E252" s="280"/>
      <c r="F252" s="281"/>
      <c r="G252" s="281"/>
      <c r="H252" s="282"/>
      <c r="I252" s="283"/>
      <c r="J252" s="283"/>
      <c r="K252" s="284"/>
      <c r="L252" s="204" t="str">
        <f t="shared" si="11"/>
        <v/>
      </c>
      <c r="M252" s="204">
        <f t="shared" ref="M252:M292" si="12">IF(L252="",0,COUNTIF(L$187:L$292,L252))</f>
        <v>0</v>
      </c>
    </row>
    <row r="253" spans="1:14" ht="19.5" customHeight="1">
      <c r="A253" s="187" t="s">
        <v>763</v>
      </c>
      <c r="B253" s="188"/>
      <c r="C253" s="188"/>
      <c r="D253" s="189"/>
      <c r="E253" s="280"/>
      <c r="F253" s="281"/>
      <c r="G253" s="281"/>
      <c r="H253" s="282"/>
      <c r="I253" s="283"/>
      <c r="J253" s="283"/>
      <c r="K253" s="284"/>
      <c r="L253" s="204" t="str">
        <f t="shared" si="11"/>
        <v/>
      </c>
      <c r="M253" s="204">
        <f t="shared" si="12"/>
        <v>0</v>
      </c>
    </row>
    <row r="254" spans="1:14" ht="19.5" customHeight="1">
      <c r="A254" s="187" t="s">
        <v>764</v>
      </c>
      <c r="B254" s="188"/>
      <c r="C254" s="188"/>
      <c r="D254" s="189"/>
      <c r="E254" s="280"/>
      <c r="F254" s="281"/>
      <c r="G254" s="281"/>
      <c r="H254" s="282"/>
      <c r="I254" s="283"/>
      <c r="J254" s="283"/>
      <c r="K254" s="284"/>
      <c r="L254" s="204" t="str">
        <f t="shared" si="11"/>
        <v/>
      </c>
      <c r="M254" s="204">
        <f t="shared" si="12"/>
        <v>0</v>
      </c>
      <c r="N254" s="205" t="str">
        <f>IF(COUNTIF(M254:M256,"&gt;=2"),"重複あり","")</f>
        <v/>
      </c>
    </row>
    <row r="255" spans="1:14" ht="19.5" customHeight="1">
      <c r="A255" s="187" t="s">
        <v>765</v>
      </c>
      <c r="B255" s="188"/>
      <c r="C255" s="188"/>
      <c r="D255" s="189"/>
      <c r="E255" s="280"/>
      <c r="F255" s="281"/>
      <c r="G255" s="281"/>
      <c r="H255" s="282"/>
      <c r="I255" s="283"/>
      <c r="J255" s="283"/>
      <c r="K255" s="284"/>
      <c r="L255" s="204" t="str">
        <f t="shared" si="11"/>
        <v/>
      </c>
      <c r="M255" s="204">
        <f t="shared" si="12"/>
        <v>0</v>
      </c>
    </row>
    <row r="256" spans="1:14" ht="19.5" customHeight="1">
      <c r="A256" s="187" t="s">
        <v>766</v>
      </c>
      <c r="B256" s="188"/>
      <c r="C256" s="188"/>
      <c r="D256" s="189"/>
      <c r="E256" s="280"/>
      <c r="F256" s="281"/>
      <c r="G256" s="281"/>
      <c r="H256" s="282"/>
      <c r="I256" s="283"/>
      <c r="J256" s="283"/>
      <c r="K256" s="284"/>
      <c r="L256" s="204" t="str">
        <f t="shared" si="11"/>
        <v/>
      </c>
      <c r="M256" s="204">
        <f t="shared" si="12"/>
        <v>0</v>
      </c>
    </row>
    <row r="257" spans="1:14" ht="19.5" customHeight="1">
      <c r="A257" s="187" t="s">
        <v>767</v>
      </c>
      <c r="B257" s="188"/>
      <c r="C257" s="188"/>
      <c r="D257" s="189"/>
      <c r="E257" s="280"/>
      <c r="F257" s="281"/>
      <c r="G257" s="281"/>
      <c r="H257" s="282"/>
      <c r="I257" s="283"/>
      <c r="J257" s="283"/>
      <c r="K257" s="284"/>
      <c r="L257" s="204" t="str">
        <f t="shared" si="11"/>
        <v/>
      </c>
      <c r="M257" s="204">
        <f t="shared" si="12"/>
        <v>0</v>
      </c>
      <c r="N257" s="205" t="str">
        <f>IF(COUNTIF(M257:M259,"&gt;=2"),"重複あり","")</f>
        <v/>
      </c>
    </row>
    <row r="258" spans="1:14" ht="19.5" customHeight="1">
      <c r="A258" s="187" t="s">
        <v>768</v>
      </c>
      <c r="B258" s="188"/>
      <c r="C258" s="188"/>
      <c r="D258" s="189"/>
      <c r="E258" s="280"/>
      <c r="F258" s="281"/>
      <c r="G258" s="281"/>
      <c r="H258" s="282"/>
      <c r="I258" s="283"/>
      <c r="J258" s="283"/>
      <c r="K258" s="284"/>
      <c r="L258" s="204" t="str">
        <f t="shared" si="11"/>
        <v/>
      </c>
      <c r="M258" s="204">
        <f t="shared" si="12"/>
        <v>0</v>
      </c>
    </row>
    <row r="259" spans="1:14" ht="19.5" customHeight="1">
      <c r="A259" s="187" t="s">
        <v>769</v>
      </c>
      <c r="B259" s="188"/>
      <c r="C259" s="188"/>
      <c r="D259" s="189"/>
      <c r="E259" s="280"/>
      <c r="F259" s="281"/>
      <c r="G259" s="281"/>
      <c r="H259" s="282"/>
      <c r="I259" s="283"/>
      <c r="J259" s="283"/>
      <c r="K259" s="284"/>
      <c r="L259" s="204" t="str">
        <f t="shared" si="11"/>
        <v/>
      </c>
      <c r="M259" s="204">
        <f t="shared" si="12"/>
        <v>0</v>
      </c>
    </row>
    <row r="260" spans="1:14" ht="19.5" customHeight="1">
      <c r="A260" s="187" t="s">
        <v>770</v>
      </c>
      <c r="B260" s="188"/>
      <c r="C260" s="188"/>
      <c r="D260" s="189"/>
      <c r="E260" s="280"/>
      <c r="F260" s="281"/>
      <c r="G260" s="281"/>
      <c r="H260" s="282"/>
      <c r="I260" s="283"/>
      <c r="J260" s="283"/>
      <c r="K260" s="284"/>
      <c r="L260" s="204" t="str">
        <f t="shared" si="11"/>
        <v/>
      </c>
      <c r="M260" s="204">
        <f t="shared" si="12"/>
        <v>0</v>
      </c>
      <c r="N260" s="205" t="str">
        <f>IF(COUNTIF(M260:M262,"&gt;=2"),"重複あり","")</f>
        <v/>
      </c>
    </row>
    <row r="261" spans="1:14" ht="19.5" customHeight="1">
      <c r="A261" s="187" t="s">
        <v>771</v>
      </c>
      <c r="B261" s="188"/>
      <c r="C261" s="188"/>
      <c r="D261" s="189"/>
      <c r="E261" s="280"/>
      <c r="F261" s="281"/>
      <c r="G261" s="281"/>
      <c r="H261" s="282"/>
      <c r="I261" s="283"/>
      <c r="J261" s="283"/>
      <c r="K261" s="284"/>
      <c r="L261" s="204" t="str">
        <f t="shared" si="11"/>
        <v/>
      </c>
      <c r="M261" s="204">
        <f t="shared" si="12"/>
        <v>0</v>
      </c>
    </row>
    <row r="262" spans="1:14" ht="19.5" customHeight="1">
      <c r="A262" s="187" t="s">
        <v>772</v>
      </c>
      <c r="B262" s="188"/>
      <c r="C262" s="188"/>
      <c r="D262" s="189"/>
      <c r="E262" s="280"/>
      <c r="F262" s="281"/>
      <c r="G262" s="281"/>
      <c r="H262" s="282"/>
      <c r="I262" s="283"/>
      <c r="J262" s="283"/>
      <c r="K262" s="284"/>
      <c r="L262" s="204" t="str">
        <f t="shared" si="11"/>
        <v/>
      </c>
      <c r="M262" s="204">
        <f t="shared" si="12"/>
        <v>0</v>
      </c>
    </row>
    <row r="263" spans="1:14" ht="19.5" customHeight="1">
      <c r="A263" s="187" t="s">
        <v>773</v>
      </c>
      <c r="B263" s="188"/>
      <c r="C263" s="188"/>
      <c r="D263" s="189"/>
      <c r="E263" s="280"/>
      <c r="F263" s="281"/>
      <c r="G263" s="281"/>
      <c r="H263" s="282"/>
      <c r="I263" s="283"/>
      <c r="J263" s="283"/>
      <c r="K263" s="284"/>
      <c r="L263" s="204" t="str">
        <f t="shared" si="11"/>
        <v/>
      </c>
      <c r="M263" s="204">
        <f t="shared" si="12"/>
        <v>0</v>
      </c>
      <c r="N263" s="205" t="str">
        <f>IF(COUNTIF(M263:M265,"&gt;=2"),"重複あり","")</f>
        <v/>
      </c>
    </row>
    <row r="264" spans="1:14" ht="19.5" customHeight="1">
      <c r="A264" s="187" t="s">
        <v>774</v>
      </c>
      <c r="B264" s="188"/>
      <c r="C264" s="188"/>
      <c r="D264" s="189"/>
      <c r="E264" s="280"/>
      <c r="F264" s="281"/>
      <c r="G264" s="281"/>
      <c r="H264" s="282"/>
      <c r="I264" s="283"/>
      <c r="J264" s="283"/>
      <c r="K264" s="284"/>
      <c r="L264" s="204" t="str">
        <f t="shared" si="11"/>
        <v/>
      </c>
      <c r="M264" s="204">
        <f t="shared" si="12"/>
        <v>0</v>
      </c>
    </row>
    <row r="265" spans="1:14" ht="19.5" customHeight="1">
      <c r="A265" s="187" t="s">
        <v>775</v>
      </c>
      <c r="B265" s="188"/>
      <c r="C265" s="188"/>
      <c r="D265" s="189"/>
      <c r="E265" s="280"/>
      <c r="F265" s="281"/>
      <c r="G265" s="281"/>
      <c r="H265" s="282"/>
      <c r="I265" s="283"/>
      <c r="J265" s="283"/>
      <c r="K265" s="284"/>
      <c r="L265" s="204" t="str">
        <f t="shared" si="11"/>
        <v/>
      </c>
      <c r="M265" s="204">
        <f t="shared" si="12"/>
        <v>0</v>
      </c>
    </row>
    <row r="266" spans="1:14" ht="19.5" customHeight="1">
      <c r="A266" s="187" t="s">
        <v>776</v>
      </c>
      <c r="B266" s="188"/>
      <c r="C266" s="188"/>
      <c r="D266" s="189"/>
      <c r="E266" s="280"/>
      <c r="F266" s="281"/>
      <c r="G266" s="281"/>
      <c r="H266" s="282"/>
      <c r="I266" s="283"/>
      <c r="J266" s="283"/>
      <c r="K266" s="284"/>
      <c r="L266" s="204" t="str">
        <f t="shared" si="11"/>
        <v/>
      </c>
      <c r="M266" s="204">
        <f t="shared" si="12"/>
        <v>0</v>
      </c>
      <c r="N266" s="205" t="str">
        <f>IF(COUNTIF(M266:M268,"&gt;=2"),"重複あり","")</f>
        <v/>
      </c>
    </row>
    <row r="267" spans="1:14" ht="19.5" customHeight="1">
      <c r="A267" s="187" t="s">
        <v>777</v>
      </c>
      <c r="B267" s="188"/>
      <c r="C267" s="188"/>
      <c r="D267" s="189"/>
      <c r="E267" s="280"/>
      <c r="F267" s="281"/>
      <c r="G267" s="281"/>
      <c r="H267" s="282"/>
      <c r="I267" s="283"/>
      <c r="J267" s="283"/>
      <c r="K267" s="284"/>
      <c r="L267" s="204" t="str">
        <f t="shared" si="11"/>
        <v/>
      </c>
      <c r="M267" s="204">
        <f t="shared" si="12"/>
        <v>0</v>
      </c>
    </row>
    <row r="268" spans="1:14" ht="19.5" customHeight="1">
      <c r="A268" s="187" t="s">
        <v>778</v>
      </c>
      <c r="B268" s="188"/>
      <c r="C268" s="188"/>
      <c r="D268" s="189"/>
      <c r="E268" s="280"/>
      <c r="F268" s="281"/>
      <c r="G268" s="281"/>
      <c r="H268" s="282"/>
      <c r="I268" s="283"/>
      <c r="J268" s="283"/>
      <c r="K268" s="284"/>
      <c r="L268" s="204" t="str">
        <f t="shared" si="11"/>
        <v/>
      </c>
      <c r="M268" s="204">
        <f t="shared" si="12"/>
        <v>0</v>
      </c>
    </row>
    <row r="269" spans="1:14" ht="19.5" customHeight="1">
      <c r="A269" s="187" t="s">
        <v>779</v>
      </c>
      <c r="B269" s="188"/>
      <c r="C269" s="188"/>
      <c r="D269" s="189"/>
      <c r="E269" s="280"/>
      <c r="F269" s="281"/>
      <c r="G269" s="281"/>
      <c r="H269" s="282"/>
      <c r="I269" s="283"/>
      <c r="J269" s="283"/>
      <c r="K269" s="284"/>
      <c r="L269" s="204" t="str">
        <f t="shared" si="11"/>
        <v/>
      </c>
      <c r="M269" s="204">
        <f t="shared" si="12"/>
        <v>0</v>
      </c>
      <c r="N269" s="205" t="str">
        <f>IF(COUNTIF(M269:M271,"&gt;=2"),"重複あり","")</f>
        <v/>
      </c>
    </row>
    <row r="270" spans="1:14" ht="19.5" customHeight="1">
      <c r="A270" s="187" t="s">
        <v>780</v>
      </c>
      <c r="B270" s="188"/>
      <c r="C270" s="188"/>
      <c r="D270" s="189"/>
      <c r="E270" s="280"/>
      <c r="F270" s="281"/>
      <c r="G270" s="281"/>
      <c r="H270" s="282"/>
      <c r="I270" s="283"/>
      <c r="J270" s="283"/>
      <c r="K270" s="284"/>
      <c r="L270" s="204" t="str">
        <f t="shared" si="11"/>
        <v/>
      </c>
      <c r="M270" s="204">
        <f t="shared" si="12"/>
        <v>0</v>
      </c>
    </row>
    <row r="271" spans="1:14" ht="19.5" customHeight="1">
      <c r="A271" s="187" t="s">
        <v>781</v>
      </c>
      <c r="B271" s="188"/>
      <c r="C271" s="188"/>
      <c r="D271" s="189"/>
      <c r="E271" s="280"/>
      <c r="F271" s="281"/>
      <c r="G271" s="281"/>
      <c r="H271" s="282"/>
      <c r="I271" s="283"/>
      <c r="J271" s="283"/>
      <c r="K271" s="284"/>
      <c r="L271" s="204" t="str">
        <f t="shared" si="11"/>
        <v/>
      </c>
      <c r="M271" s="204">
        <f t="shared" si="12"/>
        <v>0</v>
      </c>
    </row>
    <row r="272" spans="1:14" ht="19.5" customHeight="1">
      <c r="A272" s="187" t="s">
        <v>782</v>
      </c>
      <c r="B272" s="188"/>
      <c r="C272" s="188"/>
      <c r="D272" s="189"/>
      <c r="E272" s="280"/>
      <c r="F272" s="281"/>
      <c r="G272" s="281"/>
      <c r="H272" s="282"/>
      <c r="I272" s="283"/>
      <c r="J272" s="283"/>
      <c r="K272" s="284"/>
      <c r="L272" s="204" t="str">
        <f t="shared" si="11"/>
        <v/>
      </c>
      <c r="M272" s="204">
        <f t="shared" si="12"/>
        <v>0</v>
      </c>
      <c r="N272" s="205" t="str">
        <f>IF(COUNTIF(M272:M274,"&gt;=2"),"重複あり","")</f>
        <v/>
      </c>
    </row>
    <row r="273" spans="1:14" ht="19.5" customHeight="1">
      <c r="A273" s="187" t="s">
        <v>783</v>
      </c>
      <c r="B273" s="188"/>
      <c r="C273" s="188"/>
      <c r="D273" s="189"/>
      <c r="E273" s="280"/>
      <c r="F273" s="281"/>
      <c r="G273" s="281"/>
      <c r="H273" s="282"/>
      <c r="I273" s="283"/>
      <c r="J273" s="283"/>
      <c r="K273" s="284"/>
      <c r="L273" s="204" t="str">
        <f t="shared" si="11"/>
        <v/>
      </c>
      <c r="M273" s="204">
        <f t="shared" si="12"/>
        <v>0</v>
      </c>
    </row>
    <row r="274" spans="1:14" ht="19.5" customHeight="1">
      <c r="A274" s="187" t="s">
        <v>784</v>
      </c>
      <c r="B274" s="188"/>
      <c r="C274" s="188"/>
      <c r="D274" s="189"/>
      <c r="E274" s="280"/>
      <c r="F274" s="281"/>
      <c r="G274" s="281"/>
      <c r="H274" s="282"/>
      <c r="I274" s="283"/>
      <c r="J274" s="283"/>
      <c r="K274" s="284"/>
      <c r="L274" s="204" t="str">
        <f t="shared" si="11"/>
        <v/>
      </c>
      <c r="M274" s="204">
        <f t="shared" si="12"/>
        <v>0</v>
      </c>
    </row>
    <row r="275" spans="1:14" ht="19.5" customHeight="1">
      <c r="A275" s="187" t="s">
        <v>785</v>
      </c>
      <c r="B275" s="188"/>
      <c r="C275" s="188"/>
      <c r="D275" s="189"/>
      <c r="E275" s="280"/>
      <c r="F275" s="281"/>
      <c r="G275" s="281"/>
      <c r="H275" s="282"/>
      <c r="I275" s="283"/>
      <c r="J275" s="283"/>
      <c r="K275" s="284"/>
      <c r="L275" s="204" t="str">
        <f t="shared" si="11"/>
        <v/>
      </c>
      <c r="M275" s="204">
        <f t="shared" si="12"/>
        <v>0</v>
      </c>
      <c r="N275" s="205" t="str">
        <f>IF(COUNTIF(M275:M277,"&gt;=2"),"重複あり","")</f>
        <v/>
      </c>
    </row>
    <row r="276" spans="1:14" ht="19.5" customHeight="1">
      <c r="A276" s="187" t="s">
        <v>786</v>
      </c>
      <c r="B276" s="188"/>
      <c r="C276" s="188"/>
      <c r="D276" s="189"/>
      <c r="E276" s="280"/>
      <c r="F276" s="281"/>
      <c r="G276" s="281"/>
      <c r="H276" s="282"/>
      <c r="I276" s="283"/>
      <c r="J276" s="283"/>
      <c r="K276" s="284"/>
      <c r="L276" s="204" t="str">
        <f t="shared" si="11"/>
        <v/>
      </c>
      <c r="M276" s="204">
        <f t="shared" si="12"/>
        <v>0</v>
      </c>
    </row>
    <row r="277" spans="1:14" ht="19.5" customHeight="1">
      <c r="A277" s="187" t="s">
        <v>787</v>
      </c>
      <c r="B277" s="188"/>
      <c r="C277" s="188"/>
      <c r="D277" s="189"/>
      <c r="E277" s="280"/>
      <c r="F277" s="281"/>
      <c r="G277" s="281"/>
      <c r="H277" s="282"/>
      <c r="I277" s="283"/>
      <c r="J277" s="283"/>
      <c r="K277" s="284"/>
      <c r="L277" s="204" t="str">
        <f t="shared" si="11"/>
        <v/>
      </c>
      <c r="M277" s="204">
        <f t="shared" si="12"/>
        <v>0</v>
      </c>
    </row>
    <row r="278" spans="1:14" ht="19.5" customHeight="1">
      <c r="A278" s="187" t="s">
        <v>788</v>
      </c>
      <c r="B278" s="188"/>
      <c r="C278" s="188"/>
      <c r="D278" s="189"/>
      <c r="E278" s="280"/>
      <c r="F278" s="281"/>
      <c r="G278" s="281"/>
      <c r="H278" s="282"/>
      <c r="I278" s="283"/>
      <c r="J278" s="283"/>
      <c r="K278" s="284"/>
      <c r="L278" s="204" t="str">
        <f t="shared" si="11"/>
        <v/>
      </c>
      <c r="M278" s="204">
        <f t="shared" si="12"/>
        <v>0</v>
      </c>
      <c r="N278" s="205" t="str">
        <f>IF(COUNTIF(M278:M280,"&gt;=2"),"重複あり","")</f>
        <v/>
      </c>
    </row>
    <row r="279" spans="1:14" ht="19.5" customHeight="1">
      <c r="A279" s="187" t="s">
        <v>789</v>
      </c>
      <c r="B279" s="188"/>
      <c r="C279" s="188"/>
      <c r="D279" s="189"/>
      <c r="E279" s="280"/>
      <c r="F279" s="281"/>
      <c r="G279" s="281"/>
      <c r="H279" s="282"/>
      <c r="I279" s="283"/>
      <c r="J279" s="283"/>
      <c r="K279" s="284"/>
      <c r="L279" s="204" t="str">
        <f t="shared" si="11"/>
        <v/>
      </c>
      <c r="M279" s="204">
        <f t="shared" si="12"/>
        <v>0</v>
      </c>
    </row>
    <row r="280" spans="1:14" ht="19.5" customHeight="1">
      <c r="A280" s="187" t="s">
        <v>790</v>
      </c>
      <c r="B280" s="188"/>
      <c r="C280" s="188"/>
      <c r="D280" s="189"/>
      <c r="E280" s="280"/>
      <c r="F280" s="281"/>
      <c r="G280" s="281"/>
      <c r="H280" s="282"/>
      <c r="I280" s="283"/>
      <c r="J280" s="283"/>
      <c r="K280" s="284"/>
      <c r="L280" s="204" t="str">
        <f t="shared" si="11"/>
        <v/>
      </c>
      <c r="M280" s="204">
        <f t="shared" si="12"/>
        <v>0</v>
      </c>
    </row>
    <row r="281" spans="1:14" ht="19.5" customHeight="1">
      <c r="A281" s="187" t="s">
        <v>791</v>
      </c>
      <c r="B281" s="188"/>
      <c r="C281" s="188"/>
      <c r="D281" s="189"/>
      <c r="E281" s="280"/>
      <c r="F281" s="281"/>
      <c r="G281" s="281"/>
      <c r="H281" s="282"/>
      <c r="I281" s="283"/>
      <c r="J281" s="283"/>
      <c r="K281" s="284"/>
      <c r="L281" s="204" t="str">
        <f t="shared" si="11"/>
        <v/>
      </c>
      <c r="M281" s="204">
        <f t="shared" si="12"/>
        <v>0</v>
      </c>
      <c r="N281" s="205" t="str">
        <f>IF(COUNTIF(M281:M283,"&gt;=2"),"重複あり","")</f>
        <v/>
      </c>
    </row>
    <row r="282" spans="1:14" ht="19.5" customHeight="1">
      <c r="A282" s="187" t="s">
        <v>792</v>
      </c>
      <c r="B282" s="188"/>
      <c r="C282" s="188"/>
      <c r="D282" s="189"/>
      <c r="E282" s="280"/>
      <c r="F282" s="281"/>
      <c r="G282" s="281"/>
      <c r="H282" s="282"/>
      <c r="I282" s="283"/>
      <c r="J282" s="283"/>
      <c r="K282" s="284"/>
      <c r="L282" s="204" t="str">
        <f t="shared" si="11"/>
        <v/>
      </c>
      <c r="M282" s="204">
        <f t="shared" si="12"/>
        <v>0</v>
      </c>
    </row>
    <row r="283" spans="1:14" ht="19.5" customHeight="1">
      <c r="A283" s="187" t="s">
        <v>793</v>
      </c>
      <c r="B283" s="188"/>
      <c r="C283" s="188"/>
      <c r="D283" s="189"/>
      <c r="E283" s="280"/>
      <c r="F283" s="281"/>
      <c r="G283" s="281"/>
      <c r="H283" s="282"/>
      <c r="I283" s="283"/>
      <c r="J283" s="283"/>
      <c r="K283" s="284"/>
      <c r="L283" s="204" t="str">
        <f t="shared" si="11"/>
        <v/>
      </c>
      <c r="M283" s="204">
        <f t="shared" si="12"/>
        <v>0</v>
      </c>
    </row>
    <row r="284" spans="1:14" ht="19.5" customHeight="1">
      <c r="A284" s="187" t="s">
        <v>794</v>
      </c>
      <c r="B284" s="188"/>
      <c r="C284" s="188"/>
      <c r="D284" s="189"/>
      <c r="E284" s="280"/>
      <c r="F284" s="281"/>
      <c r="G284" s="281"/>
      <c r="H284" s="282"/>
      <c r="I284" s="283"/>
      <c r="J284" s="283"/>
      <c r="K284" s="284"/>
      <c r="L284" s="204" t="str">
        <f t="shared" si="11"/>
        <v/>
      </c>
      <c r="M284" s="204">
        <f t="shared" si="12"/>
        <v>0</v>
      </c>
      <c r="N284" s="205" t="str">
        <f>IF(COUNTIF(M284:M286,"&gt;=2"),"重複あり","")</f>
        <v/>
      </c>
    </row>
    <row r="285" spans="1:14" ht="19.5" customHeight="1">
      <c r="A285" s="187" t="s">
        <v>795</v>
      </c>
      <c r="B285" s="188"/>
      <c r="C285" s="188"/>
      <c r="D285" s="189"/>
      <c r="E285" s="280"/>
      <c r="F285" s="281"/>
      <c r="G285" s="281"/>
      <c r="H285" s="282"/>
      <c r="I285" s="283"/>
      <c r="J285" s="283"/>
      <c r="K285" s="284"/>
      <c r="L285" s="204" t="str">
        <f t="shared" si="11"/>
        <v/>
      </c>
      <c r="M285" s="204">
        <f t="shared" si="12"/>
        <v>0</v>
      </c>
    </row>
    <row r="286" spans="1:14" ht="19.5" customHeight="1">
      <c r="A286" s="187" t="s">
        <v>796</v>
      </c>
      <c r="B286" s="188"/>
      <c r="C286" s="188"/>
      <c r="D286" s="189"/>
      <c r="E286" s="280"/>
      <c r="F286" s="281"/>
      <c r="G286" s="281"/>
      <c r="H286" s="282"/>
      <c r="I286" s="283"/>
      <c r="J286" s="283"/>
      <c r="K286" s="284"/>
      <c r="L286" s="204" t="str">
        <f t="shared" si="11"/>
        <v/>
      </c>
      <c r="M286" s="204">
        <f t="shared" si="12"/>
        <v>0</v>
      </c>
    </row>
    <row r="287" spans="1:14" ht="19.5" customHeight="1">
      <c r="A287" s="187" t="s">
        <v>797</v>
      </c>
      <c r="B287" s="188"/>
      <c r="C287" s="188"/>
      <c r="D287" s="189"/>
      <c r="E287" s="280"/>
      <c r="F287" s="281"/>
      <c r="G287" s="281"/>
      <c r="H287" s="282"/>
      <c r="I287" s="283"/>
      <c r="J287" s="283"/>
      <c r="K287" s="284"/>
      <c r="L287" s="204" t="str">
        <f t="shared" si="11"/>
        <v/>
      </c>
      <c r="M287" s="204">
        <f t="shared" si="12"/>
        <v>0</v>
      </c>
      <c r="N287" s="205" t="str">
        <f>IF(COUNTIF(M287:M289,"&gt;=2"),"重複あり","")</f>
        <v/>
      </c>
    </row>
    <row r="288" spans="1:14" ht="19.5" customHeight="1">
      <c r="A288" s="187" t="s">
        <v>798</v>
      </c>
      <c r="B288" s="188"/>
      <c r="C288" s="188"/>
      <c r="D288" s="189"/>
      <c r="E288" s="280"/>
      <c r="F288" s="281"/>
      <c r="G288" s="281"/>
      <c r="H288" s="282"/>
      <c r="I288" s="283"/>
      <c r="J288" s="283"/>
      <c r="K288" s="284"/>
      <c r="L288" s="204" t="str">
        <f t="shared" si="11"/>
        <v/>
      </c>
      <c r="M288" s="204">
        <f t="shared" si="12"/>
        <v>0</v>
      </c>
    </row>
    <row r="289" spans="1:14" ht="19.5" customHeight="1">
      <c r="A289" s="187" t="s">
        <v>799</v>
      </c>
      <c r="B289" s="188"/>
      <c r="C289" s="188"/>
      <c r="D289" s="189"/>
      <c r="E289" s="280"/>
      <c r="F289" s="281"/>
      <c r="G289" s="281"/>
      <c r="H289" s="282"/>
      <c r="I289" s="283"/>
      <c r="J289" s="283"/>
      <c r="K289" s="284"/>
      <c r="L289" s="204" t="str">
        <f t="shared" si="11"/>
        <v/>
      </c>
      <c r="M289" s="204">
        <f t="shared" si="12"/>
        <v>0</v>
      </c>
    </row>
    <row r="290" spans="1:14" ht="19.5" customHeight="1">
      <c r="A290" s="187" t="s">
        <v>800</v>
      </c>
      <c r="B290" s="188"/>
      <c r="C290" s="188"/>
      <c r="D290" s="189"/>
      <c r="E290" s="280"/>
      <c r="F290" s="281"/>
      <c r="G290" s="281"/>
      <c r="H290" s="282"/>
      <c r="I290" s="283"/>
      <c r="J290" s="283"/>
      <c r="K290" s="284"/>
      <c r="L290" s="204" t="str">
        <f t="shared" si="11"/>
        <v/>
      </c>
      <c r="M290" s="204">
        <f t="shared" si="12"/>
        <v>0</v>
      </c>
      <c r="N290" s="205" t="str">
        <f>IF(COUNTIF(M290:M292,"&gt;=2"),"重複あり","")</f>
        <v/>
      </c>
    </row>
    <row r="291" spans="1:14" ht="19.5" customHeight="1">
      <c r="A291" s="187" t="s">
        <v>801</v>
      </c>
      <c r="B291" s="188"/>
      <c r="C291" s="188"/>
      <c r="D291" s="189"/>
      <c r="E291" s="280"/>
      <c r="F291" s="281"/>
      <c r="G291" s="281"/>
      <c r="H291" s="282"/>
      <c r="I291" s="283"/>
      <c r="J291" s="283"/>
      <c r="K291" s="284"/>
      <c r="L291" s="204" t="str">
        <f t="shared" si="11"/>
        <v/>
      </c>
      <c r="M291" s="204">
        <f t="shared" si="12"/>
        <v>0</v>
      </c>
    </row>
    <row r="292" spans="1:14" ht="19.5" customHeight="1">
      <c r="A292" s="187" t="s">
        <v>802</v>
      </c>
      <c r="B292" s="188"/>
      <c r="C292" s="188"/>
      <c r="D292" s="189"/>
      <c r="E292" s="280"/>
      <c r="F292" s="281"/>
      <c r="G292" s="281"/>
      <c r="H292" s="282"/>
      <c r="I292" s="283"/>
      <c r="J292" s="283"/>
      <c r="K292" s="284"/>
      <c r="L292" s="204" t="str">
        <f t="shared" si="11"/>
        <v/>
      </c>
      <c r="M292" s="204">
        <f t="shared" si="12"/>
        <v>0</v>
      </c>
    </row>
    <row r="293" spans="1:14" ht="237.75" customHeight="1">
      <c r="A293" s="239"/>
      <c r="B293" s="239"/>
      <c r="C293" s="239"/>
      <c r="D293" s="239"/>
      <c r="E293" s="235"/>
      <c r="F293" s="235"/>
      <c r="G293" s="235"/>
      <c r="H293" s="235"/>
      <c r="I293" s="195"/>
      <c r="J293" s="195"/>
      <c r="K293" s="196"/>
    </row>
    <row r="294" spans="1:14" ht="173.25" customHeight="1">
      <c r="A294" s="235"/>
      <c r="B294" s="235"/>
      <c r="C294" s="235"/>
      <c r="D294" s="235"/>
      <c r="E294" s="235"/>
      <c r="F294" s="235"/>
      <c r="G294" s="235"/>
      <c r="H294" s="235"/>
      <c r="I294" s="195"/>
      <c r="J294" s="195"/>
      <c r="K294" s="195"/>
    </row>
    <row r="295" spans="1:14">
      <c r="A295" s="194"/>
      <c r="B295" s="194"/>
      <c r="C295" s="194"/>
      <c r="D295" s="194"/>
      <c r="E295" s="194"/>
      <c r="F295" s="194"/>
      <c r="G295" s="194"/>
      <c r="H295" s="194"/>
      <c r="I295" s="194"/>
      <c r="J295" s="194"/>
      <c r="K295" s="194"/>
    </row>
  </sheetData>
  <sheetProtection algorithmName="SHA-512" hashValue="yCIJuLI6GBc08V5emfFUOg7/ETvocKaM5VdHnu1Jky4VTSkiq5FIZVa8UExdBjysL/QpUSxYV/O80L4Ww5h6VA==" saltValue="DD44girv0i/tlafKi4RPhg==" spinCount="100000" sheet="1" objects="1" selectLockedCells="1"/>
  <mergeCells count="80">
    <mergeCell ref="A16:D16"/>
    <mergeCell ref="A2:C2"/>
    <mergeCell ref="A8:D8"/>
    <mergeCell ref="A9:D9"/>
    <mergeCell ref="A10:D10"/>
    <mergeCell ref="A11:D11"/>
    <mergeCell ref="A12:D12"/>
    <mergeCell ref="A13:D13"/>
    <mergeCell ref="A14:D14"/>
    <mergeCell ref="A15:D15"/>
    <mergeCell ref="A5:B5"/>
    <mergeCell ref="A30:D30"/>
    <mergeCell ref="A17:D17"/>
    <mergeCell ref="A18:D18"/>
    <mergeCell ref="A19:D19"/>
    <mergeCell ref="A20:D20"/>
    <mergeCell ref="A21:D21"/>
    <mergeCell ref="A22:D22"/>
    <mergeCell ref="A24:D24"/>
    <mergeCell ref="A25:D25"/>
    <mergeCell ref="A26:D26"/>
    <mergeCell ref="A27:D27"/>
    <mergeCell ref="A28:D28"/>
    <mergeCell ref="A42:D42"/>
    <mergeCell ref="A31:D31"/>
    <mergeCell ref="A32:D32"/>
    <mergeCell ref="A33:D33"/>
    <mergeCell ref="A34:D34"/>
    <mergeCell ref="A35:D35"/>
    <mergeCell ref="A36:D36"/>
    <mergeCell ref="A37:D37"/>
    <mergeCell ref="A38:D38"/>
    <mergeCell ref="A39:D39"/>
    <mergeCell ref="A40:D40"/>
    <mergeCell ref="A41:D41"/>
    <mergeCell ref="A54:D54"/>
    <mergeCell ref="A43:D43"/>
    <mergeCell ref="A44:D44"/>
    <mergeCell ref="A45:D45"/>
    <mergeCell ref="A46:D46"/>
    <mergeCell ref="A47:D47"/>
    <mergeCell ref="A48:D48"/>
    <mergeCell ref="A49:D49"/>
    <mergeCell ref="A50:D50"/>
    <mergeCell ref="A51:D51"/>
    <mergeCell ref="A52:D52"/>
    <mergeCell ref="A53:D53"/>
    <mergeCell ref="A66:D66"/>
    <mergeCell ref="A55:D55"/>
    <mergeCell ref="A56:D56"/>
    <mergeCell ref="A57:D57"/>
    <mergeCell ref="A58:D58"/>
    <mergeCell ref="A59:D59"/>
    <mergeCell ref="A60:D60"/>
    <mergeCell ref="A61:D61"/>
    <mergeCell ref="A62:D62"/>
    <mergeCell ref="A63:D63"/>
    <mergeCell ref="A64:D64"/>
    <mergeCell ref="A65:D65"/>
    <mergeCell ref="A78:D78"/>
    <mergeCell ref="A67:D67"/>
    <mergeCell ref="A68:D68"/>
    <mergeCell ref="A69:D69"/>
    <mergeCell ref="A70:D70"/>
    <mergeCell ref="A71:D71"/>
    <mergeCell ref="A72:D72"/>
    <mergeCell ref="A73:D73"/>
    <mergeCell ref="A74:D74"/>
    <mergeCell ref="A75:D75"/>
    <mergeCell ref="A76:D76"/>
    <mergeCell ref="A77:D77"/>
    <mergeCell ref="E293:H293"/>
    <mergeCell ref="A294:D294"/>
    <mergeCell ref="E294:H294"/>
    <mergeCell ref="A79:D79"/>
    <mergeCell ref="A80:D80"/>
    <mergeCell ref="A81:D81"/>
    <mergeCell ref="A82:D82"/>
    <mergeCell ref="A83:D83"/>
    <mergeCell ref="A293:D293"/>
  </mergeCells>
  <phoneticPr fontId="3"/>
  <conditionalFormatting sqref="E24:K28 E30:K92 E94:K123 E125:K185 E8:K22">
    <cfRule type="expression" dxfId="1" priority="2">
      <formula>$M8&gt;=2</formula>
    </cfRule>
  </conditionalFormatting>
  <conditionalFormatting sqref="E187:K231 E233:K292">
    <cfRule type="expression" dxfId="0" priority="1">
      <formula>$M187&gt;=2</formula>
    </cfRule>
  </conditionalFormatting>
  <dataValidations count="1">
    <dataValidation imeMode="disabled" allowBlank="1" showInputMessage="1" showErrorMessage="1" sqref="H5:H6 H1:H2 H8 H10:H12 H23:H1048576" xr:uid="{F5EE8B63-BEB2-4917-917F-3A23CF26E0C5}"/>
  </dataValidations>
  <hyperlinks>
    <hyperlink ref="H4" r:id="rId1" display="【研修管理システムリンクはこちら】" xr:uid="{675828B1-D3C7-475B-9ED1-058A0B1D698B}"/>
  </hyperlinks>
  <printOptions horizontalCentered="1" verticalCentered="1"/>
  <pageMargins left="0" right="0" top="0" bottom="0" header="0.51181102362204722" footer="0.51181102362204722"/>
  <pageSetup paperSize="8" scale="69" orientation="portrait" horizontalDpi="1200" verticalDpi="12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74"/>
  <sheetViews>
    <sheetView topLeftCell="A19" zoomScale="70" zoomScaleNormal="70" workbookViewId="0">
      <selection activeCell="D102" sqref="D102"/>
    </sheetView>
  </sheetViews>
  <sheetFormatPr defaultColWidth="12.875" defaultRowHeight="19.5"/>
  <cols>
    <col min="1" max="1" width="7" style="81" customWidth="1"/>
    <col min="2" max="2" width="31.5" style="86" customWidth="1"/>
    <col min="3" max="3" width="14.625" style="80" customWidth="1"/>
    <col min="4" max="4" width="66.125" style="81" customWidth="1"/>
    <col min="5" max="7" width="7.625" style="83" customWidth="1"/>
    <col min="8" max="13" width="9.625" style="81" customWidth="1"/>
    <col min="14" max="14" width="5.875" style="81" customWidth="1"/>
    <col min="15" max="15" width="7.5" style="81" customWidth="1"/>
    <col min="16" max="16384" width="12.875" style="81"/>
  </cols>
  <sheetData>
    <row r="1" spans="1:8">
      <c r="A1" s="82" t="s">
        <v>429</v>
      </c>
      <c r="B1" s="101"/>
      <c r="C1" s="81" t="s">
        <v>512</v>
      </c>
      <c r="E1" s="81"/>
    </row>
    <row r="2" spans="1:8">
      <c r="A2" s="84" t="s">
        <v>430</v>
      </c>
      <c r="B2" s="102"/>
      <c r="C2" s="85"/>
      <c r="E2" s="81"/>
    </row>
    <row r="3" spans="1:8">
      <c r="A3" s="84" t="s">
        <v>495</v>
      </c>
      <c r="B3" s="102"/>
      <c r="C3" s="85"/>
      <c r="E3" s="81"/>
    </row>
    <row r="4" spans="1:8">
      <c r="A4" s="84" t="s">
        <v>431</v>
      </c>
      <c r="B4" s="103"/>
      <c r="C4" s="85"/>
      <c r="E4" s="81"/>
    </row>
    <row r="5" spans="1:8">
      <c r="A5" s="81" t="s">
        <v>499</v>
      </c>
      <c r="C5" s="85"/>
    </row>
    <row r="6" spans="1:8">
      <c r="C6" s="56"/>
    </row>
    <row r="7" spans="1:8">
      <c r="A7" s="253" t="s">
        <v>121</v>
      </c>
      <c r="B7" s="254"/>
      <c r="C7" s="254"/>
      <c r="D7" s="255"/>
      <c r="E7" s="251" t="s">
        <v>226</v>
      </c>
      <c r="F7" s="251"/>
      <c r="G7" s="251"/>
      <c r="H7" s="109"/>
    </row>
    <row r="8" spans="1:8">
      <c r="A8" s="256"/>
      <c r="B8" s="257"/>
      <c r="C8" s="257"/>
      <c r="D8" s="258"/>
      <c r="E8" s="252"/>
      <c r="F8" s="252"/>
      <c r="G8" s="252"/>
      <c r="H8" s="109"/>
    </row>
    <row r="9" spans="1:8" s="86" customFormat="1" ht="27.75" customHeight="1">
      <c r="A9" s="259"/>
      <c r="B9" s="260"/>
      <c r="C9" s="260"/>
      <c r="D9" s="261"/>
      <c r="E9" s="87" t="s">
        <v>9</v>
      </c>
      <c r="F9" s="87" t="s">
        <v>10</v>
      </c>
      <c r="G9" s="105" t="s">
        <v>11</v>
      </c>
      <c r="H9" s="104"/>
    </row>
    <row r="10" spans="1:8" s="85" customFormat="1">
      <c r="A10" s="262" t="s">
        <v>227</v>
      </c>
      <c r="B10" s="262" t="s">
        <v>228</v>
      </c>
      <c r="C10" s="98" t="s">
        <v>229</v>
      </c>
      <c r="D10" s="99" t="s">
        <v>230</v>
      </c>
      <c r="E10" s="100" t="s">
        <v>494</v>
      </c>
      <c r="F10" s="100" t="s">
        <v>494</v>
      </c>
      <c r="G10" s="106" t="s">
        <v>494</v>
      </c>
      <c r="H10" s="107"/>
    </row>
    <row r="11" spans="1:8" s="85" customFormat="1">
      <c r="A11" s="263"/>
      <c r="B11" s="263"/>
      <c r="C11" s="88" t="s">
        <v>439</v>
      </c>
      <c r="D11" s="89" t="s">
        <v>231</v>
      </c>
      <c r="E11" s="90" t="s">
        <v>232</v>
      </c>
      <c r="F11" s="100"/>
      <c r="G11" s="106"/>
      <c r="H11" s="107"/>
    </row>
    <row r="12" spans="1:8" s="85" customFormat="1">
      <c r="A12" s="263"/>
      <c r="B12" s="263"/>
      <c r="C12" s="88" t="s">
        <v>440</v>
      </c>
      <c r="D12" s="89" t="s">
        <v>233</v>
      </c>
      <c r="E12" s="90" t="s">
        <v>232</v>
      </c>
      <c r="F12" s="100"/>
      <c r="G12" s="106"/>
      <c r="H12" s="107"/>
    </row>
    <row r="13" spans="1:8" s="85" customFormat="1">
      <c r="A13" s="263"/>
      <c r="B13" s="263"/>
      <c r="C13" s="88" t="s">
        <v>442</v>
      </c>
      <c r="D13" s="89" t="s">
        <v>234</v>
      </c>
      <c r="E13" s="90" t="s">
        <v>232</v>
      </c>
      <c r="F13" s="100"/>
      <c r="G13" s="106"/>
      <c r="H13" s="107"/>
    </row>
    <row r="14" spans="1:8" s="85" customFormat="1">
      <c r="A14" s="264"/>
      <c r="B14" s="264"/>
      <c r="C14" s="88" t="s">
        <v>443</v>
      </c>
      <c r="D14" s="89" t="s">
        <v>235</v>
      </c>
      <c r="E14" s="90" t="s">
        <v>232</v>
      </c>
      <c r="F14" s="100"/>
      <c r="G14" s="106"/>
      <c r="H14" s="107"/>
    </row>
    <row r="15" spans="1:8" s="85" customFormat="1">
      <c r="A15" s="265" t="s">
        <v>236</v>
      </c>
      <c r="B15" s="265" t="s">
        <v>237</v>
      </c>
      <c r="C15" s="98" t="s">
        <v>229</v>
      </c>
      <c r="D15" s="99" t="s">
        <v>238</v>
      </c>
      <c r="E15" s="100" t="s">
        <v>494</v>
      </c>
      <c r="F15" s="100" t="s">
        <v>494</v>
      </c>
      <c r="G15" s="106" t="s">
        <v>494</v>
      </c>
      <c r="H15" s="107"/>
    </row>
    <row r="16" spans="1:8" s="85" customFormat="1">
      <c r="A16" s="266"/>
      <c r="B16" s="266"/>
      <c r="C16" s="88" t="s">
        <v>438</v>
      </c>
      <c r="D16" s="89" t="s">
        <v>239</v>
      </c>
      <c r="E16" s="90" t="s">
        <v>232</v>
      </c>
      <c r="F16" s="100"/>
      <c r="G16" s="106"/>
      <c r="H16" s="107"/>
    </row>
    <row r="17" spans="1:8" s="85" customFormat="1">
      <c r="A17" s="266"/>
      <c r="B17" s="266"/>
      <c r="C17" s="91" t="s">
        <v>444</v>
      </c>
      <c r="D17" s="92" t="s">
        <v>240</v>
      </c>
      <c r="E17" s="100"/>
      <c r="F17" s="100"/>
      <c r="G17" s="108" t="s">
        <v>241</v>
      </c>
      <c r="H17" s="107"/>
    </row>
    <row r="18" spans="1:8" s="85" customFormat="1">
      <c r="A18" s="267"/>
      <c r="B18" s="267"/>
      <c r="C18" s="93" t="s">
        <v>441</v>
      </c>
      <c r="D18" s="94" t="s">
        <v>242</v>
      </c>
      <c r="E18" s="90" t="s">
        <v>232</v>
      </c>
      <c r="F18" s="100"/>
      <c r="G18" s="106"/>
      <c r="H18" s="107"/>
    </row>
    <row r="19" spans="1:8" s="85" customFormat="1">
      <c r="A19" s="262" t="s">
        <v>243</v>
      </c>
      <c r="B19" s="262" t="s">
        <v>244</v>
      </c>
      <c r="C19" s="98" t="s">
        <v>229</v>
      </c>
      <c r="D19" s="99" t="s">
        <v>245</v>
      </c>
      <c r="E19" s="100" t="s">
        <v>494</v>
      </c>
      <c r="F19" s="100" t="s">
        <v>494</v>
      </c>
      <c r="G19" s="106" t="s">
        <v>494</v>
      </c>
      <c r="H19" s="107"/>
    </row>
    <row r="20" spans="1:8" s="85" customFormat="1">
      <c r="A20" s="263"/>
      <c r="B20" s="263"/>
      <c r="C20" s="88" t="s">
        <v>439</v>
      </c>
      <c r="D20" s="89" t="s">
        <v>246</v>
      </c>
      <c r="E20" s="90" t="s">
        <v>232</v>
      </c>
      <c r="F20" s="100"/>
      <c r="G20" s="106"/>
      <c r="H20" s="107"/>
    </row>
    <row r="21" spans="1:8" s="85" customFormat="1">
      <c r="A21" s="263"/>
      <c r="B21" s="263"/>
      <c r="C21" s="88" t="s">
        <v>440</v>
      </c>
      <c r="D21" s="89" t="s">
        <v>247</v>
      </c>
      <c r="E21" s="90" t="s">
        <v>232</v>
      </c>
      <c r="F21" s="100"/>
      <c r="G21" s="106"/>
      <c r="H21" s="107"/>
    </row>
    <row r="22" spans="1:8" s="85" customFormat="1">
      <c r="A22" s="263"/>
      <c r="B22" s="263"/>
      <c r="C22" s="95" t="s">
        <v>445</v>
      </c>
      <c r="D22" s="89" t="s">
        <v>248</v>
      </c>
      <c r="E22" s="90" t="s">
        <v>249</v>
      </c>
      <c r="F22" s="100"/>
      <c r="G22" s="106"/>
      <c r="H22" s="107"/>
    </row>
    <row r="23" spans="1:8" s="85" customFormat="1">
      <c r="A23" s="263"/>
      <c r="B23" s="263"/>
      <c r="C23" s="95" t="s">
        <v>446</v>
      </c>
      <c r="D23" s="89" t="s">
        <v>250</v>
      </c>
      <c r="E23" s="90" t="s">
        <v>251</v>
      </c>
      <c r="F23" s="90" t="s">
        <v>249</v>
      </c>
      <c r="G23" s="106"/>
      <c r="H23" s="107"/>
    </row>
    <row r="24" spans="1:8" s="85" customFormat="1">
      <c r="A24" s="263"/>
      <c r="B24" s="263"/>
      <c r="C24" s="95" t="s">
        <v>447</v>
      </c>
      <c r="D24" s="89" t="s">
        <v>252</v>
      </c>
      <c r="E24" s="90" t="s">
        <v>251</v>
      </c>
      <c r="F24" s="90" t="s">
        <v>249</v>
      </c>
      <c r="G24" s="106"/>
      <c r="H24" s="107"/>
    </row>
    <row r="25" spans="1:8" s="85" customFormat="1">
      <c r="A25" s="263"/>
      <c r="B25" s="263"/>
      <c r="C25" s="95" t="s">
        <v>448</v>
      </c>
      <c r="D25" s="89" t="s">
        <v>253</v>
      </c>
      <c r="E25" s="90" t="s">
        <v>249</v>
      </c>
      <c r="F25" s="100"/>
      <c r="G25" s="106"/>
      <c r="H25" s="107"/>
    </row>
    <row r="26" spans="1:8" s="85" customFormat="1">
      <c r="A26" s="263"/>
      <c r="B26" s="263"/>
      <c r="C26" s="95" t="s">
        <v>449</v>
      </c>
      <c r="D26" s="89" t="s">
        <v>254</v>
      </c>
      <c r="E26" s="90" t="s">
        <v>14</v>
      </c>
      <c r="F26" s="90" t="s">
        <v>249</v>
      </c>
      <c r="G26" s="106"/>
      <c r="H26" s="107"/>
    </row>
    <row r="27" spans="1:8" s="85" customFormat="1">
      <c r="A27" s="263"/>
      <c r="B27" s="263"/>
      <c r="C27" s="95" t="s">
        <v>450</v>
      </c>
      <c r="D27" s="89" t="s">
        <v>255</v>
      </c>
      <c r="E27" s="90" t="s">
        <v>251</v>
      </c>
      <c r="F27" s="90" t="s">
        <v>249</v>
      </c>
      <c r="G27" s="106"/>
      <c r="H27" s="107"/>
    </row>
    <row r="28" spans="1:8" s="85" customFormat="1">
      <c r="A28" s="263"/>
      <c r="B28" s="263"/>
      <c r="C28" s="95" t="s">
        <v>451</v>
      </c>
      <c r="D28" s="89" t="s">
        <v>256</v>
      </c>
      <c r="E28" s="90" t="s">
        <v>14</v>
      </c>
      <c r="F28" s="90" t="s">
        <v>249</v>
      </c>
      <c r="G28" s="106"/>
      <c r="H28" s="107"/>
    </row>
    <row r="29" spans="1:8" s="85" customFormat="1">
      <c r="A29" s="263"/>
      <c r="B29" s="263"/>
      <c r="C29" s="88" t="s">
        <v>452</v>
      </c>
      <c r="D29" s="89" t="s">
        <v>257</v>
      </c>
      <c r="E29" s="100"/>
      <c r="F29" s="100"/>
      <c r="G29" s="108" t="s">
        <v>258</v>
      </c>
      <c r="H29" s="107"/>
    </row>
    <row r="30" spans="1:8" s="85" customFormat="1">
      <c r="A30" s="263"/>
      <c r="B30" s="263"/>
      <c r="C30" s="95" t="s">
        <v>453</v>
      </c>
      <c r="D30" s="89" t="s">
        <v>259</v>
      </c>
      <c r="E30" s="90" t="s">
        <v>241</v>
      </c>
      <c r="F30" s="90" t="s">
        <v>251</v>
      </c>
      <c r="G30" s="108" t="s">
        <v>249</v>
      </c>
      <c r="H30" s="107"/>
    </row>
    <row r="31" spans="1:8" s="85" customFormat="1">
      <c r="A31" s="263"/>
      <c r="B31" s="263"/>
      <c r="C31" s="88" t="s">
        <v>454</v>
      </c>
      <c r="D31" s="89" t="s">
        <v>260</v>
      </c>
      <c r="E31" s="90" t="s">
        <v>232</v>
      </c>
      <c r="F31" s="100"/>
      <c r="G31" s="106"/>
      <c r="H31" s="107"/>
    </row>
    <row r="32" spans="1:8" s="85" customFormat="1">
      <c r="A32" s="264"/>
      <c r="B32" s="264"/>
      <c r="C32" s="95" t="s">
        <v>455</v>
      </c>
      <c r="D32" s="89" t="s">
        <v>261</v>
      </c>
      <c r="E32" s="90" t="s">
        <v>251</v>
      </c>
      <c r="F32" s="90" t="s">
        <v>15</v>
      </c>
      <c r="G32" s="106"/>
      <c r="H32" s="107"/>
    </row>
    <row r="33" spans="1:8" s="85" customFormat="1">
      <c r="A33" s="265" t="s">
        <v>262</v>
      </c>
      <c r="B33" s="265" t="s">
        <v>263</v>
      </c>
      <c r="C33" s="98" t="s">
        <v>229</v>
      </c>
      <c r="D33" s="99" t="s">
        <v>264</v>
      </c>
      <c r="E33" s="100" t="s">
        <v>494</v>
      </c>
      <c r="F33" s="100" t="s">
        <v>494</v>
      </c>
      <c r="G33" s="106" t="s">
        <v>494</v>
      </c>
      <c r="H33" s="107"/>
    </row>
    <row r="34" spans="1:8" s="85" customFormat="1">
      <c r="A34" s="266"/>
      <c r="B34" s="266"/>
      <c r="C34" s="88" t="s">
        <v>439</v>
      </c>
      <c r="D34" s="89" t="s">
        <v>265</v>
      </c>
      <c r="E34" s="90" t="s">
        <v>232</v>
      </c>
      <c r="F34" s="100"/>
      <c r="G34" s="106"/>
      <c r="H34" s="107"/>
    </row>
    <row r="35" spans="1:8" s="85" customFormat="1">
      <c r="A35" s="266"/>
      <c r="B35" s="266"/>
      <c r="C35" s="88" t="s">
        <v>440</v>
      </c>
      <c r="D35" s="89" t="s">
        <v>266</v>
      </c>
      <c r="E35" s="90" t="s">
        <v>232</v>
      </c>
      <c r="F35" s="100"/>
      <c r="G35" s="106"/>
      <c r="H35" s="107"/>
    </row>
    <row r="36" spans="1:8" s="85" customFormat="1">
      <c r="A36" s="267"/>
      <c r="B36" s="267"/>
      <c r="C36" s="95" t="s">
        <v>445</v>
      </c>
      <c r="D36" s="89" t="s">
        <v>267</v>
      </c>
      <c r="E36" s="90" t="s">
        <v>251</v>
      </c>
      <c r="F36" s="90" t="s">
        <v>249</v>
      </c>
      <c r="G36" s="106"/>
      <c r="H36" s="107"/>
    </row>
    <row r="37" spans="1:8" s="85" customFormat="1">
      <c r="A37" s="262" t="s">
        <v>268</v>
      </c>
      <c r="B37" s="262" t="s">
        <v>269</v>
      </c>
      <c r="C37" s="98" t="s">
        <v>229</v>
      </c>
      <c r="D37" s="99" t="s">
        <v>270</v>
      </c>
      <c r="E37" s="100" t="s">
        <v>494</v>
      </c>
      <c r="F37" s="100" t="s">
        <v>494</v>
      </c>
      <c r="G37" s="106" t="s">
        <v>494</v>
      </c>
      <c r="H37" s="107"/>
    </row>
    <row r="38" spans="1:8" s="85" customFormat="1">
      <c r="A38" s="263"/>
      <c r="B38" s="263"/>
      <c r="C38" s="96" t="s">
        <v>456</v>
      </c>
      <c r="D38" s="89" t="s">
        <v>271</v>
      </c>
      <c r="E38" s="90" t="s">
        <v>249</v>
      </c>
      <c r="F38" s="100"/>
      <c r="G38" s="106"/>
      <c r="H38" s="107"/>
    </row>
    <row r="39" spans="1:8" s="85" customFormat="1">
      <c r="A39" s="263"/>
      <c r="B39" s="263"/>
      <c r="C39" s="95" t="s">
        <v>444</v>
      </c>
      <c r="D39" s="89" t="s">
        <v>272</v>
      </c>
      <c r="E39" s="90" t="s">
        <v>15</v>
      </c>
      <c r="F39" s="100"/>
      <c r="G39" s="106"/>
      <c r="H39" s="107"/>
    </row>
    <row r="40" spans="1:8" s="85" customFormat="1">
      <c r="A40" s="263"/>
      <c r="B40" s="263"/>
      <c r="C40" s="95" t="s">
        <v>457</v>
      </c>
      <c r="D40" s="89" t="s">
        <v>273</v>
      </c>
      <c r="E40" s="90" t="s">
        <v>251</v>
      </c>
      <c r="F40" s="90" t="s">
        <v>249</v>
      </c>
      <c r="G40" s="106"/>
      <c r="H40" s="107"/>
    </row>
    <row r="41" spans="1:8" s="85" customFormat="1">
      <c r="A41" s="263"/>
      <c r="B41" s="263"/>
      <c r="C41" s="88" t="s">
        <v>443</v>
      </c>
      <c r="D41" s="89" t="s">
        <v>274</v>
      </c>
      <c r="E41" s="90" t="s">
        <v>232</v>
      </c>
      <c r="F41" s="100"/>
      <c r="G41" s="106"/>
      <c r="H41" s="107"/>
    </row>
    <row r="42" spans="1:8" s="85" customFormat="1">
      <c r="A42" s="263"/>
      <c r="B42" s="263"/>
      <c r="C42" s="88" t="s">
        <v>458</v>
      </c>
      <c r="D42" s="89" t="s">
        <v>275</v>
      </c>
      <c r="E42" s="90" t="s">
        <v>232</v>
      </c>
      <c r="F42" s="100"/>
      <c r="G42" s="106"/>
      <c r="H42" s="107"/>
    </row>
    <row r="43" spans="1:8" s="85" customFormat="1">
      <c r="A43" s="263"/>
      <c r="B43" s="263"/>
      <c r="C43" s="95" t="s">
        <v>448</v>
      </c>
      <c r="D43" s="89" t="s">
        <v>276</v>
      </c>
      <c r="E43" s="90" t="s">
        <v>251</v>
      </c>
      <c r="F43" s="90" t="s">
        <v>15</v>
      </c>
      <c r="G43" s="106"/>
      <c r="H43" s="107"/>
    </row>
    <row r="44" spans="1:8" s="85" customFormat="1">
      <c r="A44" s="263"/>
      <c r="B44" s="263"/>
      <c r="C44" s="95" t="s">
        <v>449</v>
      </c>
      <c r="D44" s="89" t="s">
        <v>277</v>
      </c>
      <c r="E44" s="90" t="s">
        <v>249</v>
      </c>
      <c r="F44" s="100"/>
      <c r="G44" s="106"/>
      <c r="H44" s="107"/>
    </row>
    <row r="45" spans="1:8" s="85" customFormat="1">
      <c r="A45" s="263"/>
      <c r="B45" s="263"/>
      <c r="C45" s="95" t="s">
        <v>450</v>
      </c>
      <c r="D45" s="89" t="s">
        <v>278</v>
      </c>
      <c r="E45" s="90" t="s">
        <v>251</v>
      </c>
      <c r="F45" s="90" t="s">
        <v>249</v>
      </c>
      <c r="G45" s="106"/>
      <c r="H45" s="107"/>
    </row>
    <row r="46" spans="1:8" s="85" customFormat="1">
      <c r="A46" s="263"/>
      <c r="B46" s="263"/>
      <c r="C46" s="95" t="s">
        <v>451</v>
      </c>
      <c r="D46" s="89" t="s">
        <v>279</v>
      </c>
      <c r="E46" s="90" t="s">
        <v>249</v>
      </c>
      <c r="F46" s="100"/>
      <c r="G46" s="106"/>
      <c r="H46" s="107"/>
    </row>
    <row r="47" spans="1:8" s="85" customFormat="1">
      <c r="A47" s="263"/>
      <c r="B47" s="263"/>
      <c r="C47" s="95" t="s">
        <v>459</v>
      </c>
      <c r="D47" s="89" t="s">
        <v>280</v>
      </c>
      <c r="E47" s="90" t="s">
        <v>249</v>
      </c>
      <c r="F47" s="100"/>
      <c r="G47" s="106"/>
      <c r="H47" s="107"/>
    </row>
    <row r="48" spans="1:8" s="85" customFormat="1">
      <c r="A48" s="264"/>
      <c r="B48" s="264"/>
      <c r="C48" s="96" t="s">
        <v>460</v>
      </c>
      <c r="D48" s="89" t="s">
        <v>281</v>
      </c>
      <c r="E48" s="90" t="s">
        <v>249</v>
      </c>
      <c r="F48" s="100"/>
      <c r="G48" s="106"/>
      <c r="H48" s="107"/>
    </row>
    <row r="49" spans="1:8" s="85" customFormat="1">
      <c r="A49" s="265" t="s">
        <v>282</v>
      </c>
      <c r="B49" s="265" t="s">
        <v>283</v>
      </c>
      <c r="C49" s="98" t="s">
        <v>229</v>
      </c>
      <c r="D49" s="99" t="s">
        <v>284</v>
      </c>
      <c r="E49" s="100" t="s">
        <v>494</v>
      </c>
      <c r="F49" s="100" t="s">
        <v>494</v>
      </c>
      <c r="G49" s="106" t="s">
        <v>494</v>
      </c>
      <c r="H49" s="107"/>
    </row>
    <row r="50" spans="1:8" s="85" customFormat="1">
      <c r="A50" s="266"/>
      <c r="B50" s="266"/>
      <c r="C50" s="95" t="s">
        <v>461</v>
      </c>
      <c r="D50" s="89" t="s">
        <v>285</v>
      </c>
      <c r="E50" s="90" t="s">
        <v>251</v>
      </c>
      <c r="F50" s="90" t="s">
        <v>249</v>
      </c>
      <c r="G50" s="106"/>
      <c r="H50" s="107"/>
    </row>
    <row r="51" spans="1:8" s="85" customFormat="1">
      <c r="A51" s="266"/>
      <c r="B51" s="266"/>
      <c r="C51" s="95" t="s">
        <v>462</v>
      </c>
      <c r="D51" s="89" t="s">
        <v>286</v>
      </c>
      <c r="E51" s="90" t="s">
        <v>14</v>
      </c>
      <c r="F51" s="90" t="s">
        <v>249</v>
      </c>
      <c r="G51" s="106"/>
      <c r="H51" s="107"/>
    </row>
    <row r="52" spans="1:8" s="85" customFormat="1">
      <c r="A52" s="266"/>
      <c r="B52" s="266"/>
      <c r="C52" s="95" t="s">
        <v>445</v>
      </c>
      <c r="D52" s="89" t="s">
        <v>287</v>
      </c>
      <c r="E52" s="90" t="s">
        <v>241</v>
      </c>
      <c r="F52" s="90" t="s">
        <v>251</v>
      </c>
      <c r="G52" s="108" t="s">
        <v>249</v>
      </c>
      <c r="H52" s="107"/>
    </row>
    <row r="53" spans="1:8" s="85" customFormat="1">
      <c r="A53" s="266"/>
      <c r="B53" s="266"/>
      <c r="C53" s="95" t="s">
        <v>446</v>
      </c>
      <c r="D53" s="89" t="s">
        <v>288</v>
      </c>
      <c r="E53" s="90" t="s">
        <v>241</v>
      </c>
      <c r="F53" s="90" t="s">
        <v>251</v>
      </c>
      <c r="G53" s="108" t="s">
        <v>249</v>
      </c>
      <c r="H53" s="107"/>
    </row>
    <row r="54" spans="1:8" s="85" customFormat="1">
      <c r="A54" s="266"/>
      <c r="B54" s="266"/>
      <c r="C54" s="95" t="s">
        <v>447</v>
      </c>
      <c r="D54" s="89" t="s">
        <v>289</v>
      </c>
      <c r="E54" s="90" t="s">
        <v>251</v>
      </c>
      <c r="F54" s="90" t="s">
        <v>249</v>
      </c>
      <c r="G54" s="106"/>
      <c r="H54" s="107"/>
    </row>
    <row r="55" spans="1:8" s="85" customFormat="1">
      <c r="A55" s="266"/>
      <c r="B55" s="266"/>
      <c r="C55" s="95" t="s">
        <v>448</v>
      </c>
      <c r="D55" s="89" t="s">
        <v>290</v>
      </c>
      <c r="E55" s="90" t="s">
        <v>251</v>
      </c>
      <c r="F55" s="90" t="s">
        <v>249</v>
      </c>
      <c r="G55" s="106"/>
      <c r="H55" s="107"/>
    </row>
    <row r="56" spans="1:8" s="85" customFormat="1">
      <c r="A56" s="266"/>
      <c r="B56" s="266"/>
      <c r="C56" s="95" t="s">
        <v>449</v>
      </c>
      <c r="D56" s="89" t="s">
        <v>291</v>
      </c>
      <c r="E56" s="90" t="s">
        <v>251</v>
      </c>
      <c r="F56" s="90" t="s">
        <v>249</v>
      </c>
      <c r="G56" s="106"/>
      <c r="H56" s="107"/>
    </row>
    <row r="57" spans="1:8" s="85" customFormat="1">
      <c r="A57" s="266"/>
      <c r="B57" s="266"/>
      <c r="C57" s="95" t="s">
        <v>450</v>
      </c>
      <c r="D57" s="89" t="s">
        <v>292</v>
      </c>
      <c r="E57" s="90" t="s">
        <v>251</v>
      </c>
      <c r="F57" s="90" t="s">
        <v>249</v>
      </c>
      <c r="G57" s="106"/>
      <c r="H57" s="107"/>
    </row>
    <row r="58" spans="1:8" s="85" customFormat="1">
      <c r="A58" s="266"/>
      <c r="B58" s="266"/>
      <c r="C58" s="95" t="s">
        <v>451</v>
      </c>
      <c r="D58" s="89" t="s">
        <v>293</v>
      </c>
      <c r="E58" s="90" t="s">
        <v>241</v>
      </c>
      <c r="F58" s="90" t="s">
        <v>251</v>
      </c>
      <c r="G58" s="108" t="s">
        <v>249</v>
      </c>
      <c r="H58" s="107"/>
    </row>
    <row r="59" spans="1:8" s="85" customFormat="1">
      <c r="A59" s="266"/>
      <c r="B59" s="266"/>
      <c r="C59" s="95" t="s">
        <v>463</v>
      </c>
      <c r="D59" s="89" t="s">
        <v>294</v>
      </c>
      <c r="E59" s="90" t="s">
        <v>241</v>
      </c>
      <c r="F59" s="90" t="s">
        <v>14</v>
      </c>
      <c r="G59" s="108" t="s">
        <v>249</v>
      </c>
      <c r="H59" s="107"/>
    </row>
    <row r="60" spans="1:8" s="85" customFormat="1">
      <c r="A60" s="266"/>
      <c r="B60" s="266"/>
      <c r="C60" s="95" t="s">
        <v>453</v>
      </c>
      <c r="D60" s="89" t="s">
        <v>295</v>
      </c>
      <c r="E60" s="90" t="s">
        <v>47</v>
      </c>
      <c r="F60" s="90" t="s">
        <v>251</v>
      </c>
      <c r="G60" s="108" t="s">
        <v>249</v>
      </c>
      <c r="H60" s="107"/>
    </row>
    <row r="61" spans="1:8" s="85" customFormat="1">
      <c r="A61" s="266"/>
      <c r="B61" s="266"/>
      <c r="C61" s="95" t="s">
        <v>465</v>
      </c>
      <c r="D61" s="89" t="s">
        <v>296</v>
      </c>
      <c r="E61" s="90" t="s">
        <v>251</v>
      </c>
      <c r="F61" s="90" t="s">
        <v>249</v>
      </c>
      <c r="G61" s="106"/>
      <c r="H61" s="107"/>
    </row>
    <row r="62" spans="1:8" s="85" customFormat="1">
      <c r="A62" s="266"/>
      <c r="B62" s="266"/>
      <c r="C62" s="95" t="s">
        <v>455</v>
      </c>
      <c r="D62" s="89" t="s">
        <v>297</v>
      </c>
      <c r="E62" s="90" t="s">
        <v>241</v>
      </c>
      <c r="F62" s="90" t="s">
        <v>251</v>
      </c>
      <c r="G62" s="108" t="s">
        <v>249</v>
      </c>
      <c r="H62" s="107"/>
    </row>
    <row r="63" spans="1:8" s="85" customFormat="1">
      <c r="A63" s="266"/>
      <c r="B63" s="266"/>
      <c r="C63" s="95" t="s">
        <v>466</v>
      </c>
      <c r="D63" s="89" t="s">
        <v>298</v>
      </c>
      <c r="E63" s="90" t="s">
        <v>241</v>
      </c>
      <c r="F63" s="90" t="s">
        <v>14</v>
      </c>
      <c r="G63" s="108" t="s">
        <v>249</v>
      </c>
      <c r="H63" s="107"/>
    </row>
    <row r="64" spans="1:8" s="85" customFormat="1">
      <c r="A64" s="266"/>
      <c r="B64" s="266"/>
      <c r="C64" s="95" t="s">
        <v>467</v>
      </c>
      <c r="D64" s="89" t="s">
        <v>299</v>
      </c>
      <c r="E64" s="90" t="s">
        <v>241</v>
      </c>
      <c r="F64" s="90" t="s">
        <v>251</v>
      </c>
      <c r="G64" s="108" t="s">
        <v>249</v>
      </c>
      <c r="H64" s="107"/>
    </row>
    <row r="65" spans="1:8" s="85" customFormat="1">
      <c r="A65" s="266"/>
      <c r="B65" s="266"/>
      <c r="C65" s="95" t="s">
        <v>468</v>
      </c>
      <c r="D65" s="89" t="s">
        <v>300</v>
      </c>
      <c r="E65" s="100"/>
      <c r="F65" s="100"/>
      <c r="G65" s="108" t="s">
        <v>47</v>
      </c>
      <c r="H65" s="107"/>
    </row>
    <row r="66" spans="1:8" s="85" customFormat="1">
      <c r="A66" s="266"/>
      <c r="B66" s="266"/>
      <c r="C66" s="95" t="s">
        <v>469</v>
      </c>
      <c r="D66" s="89" t="s">
        <v>301</v>
      </c>
      <c r="E66" s="100"/>
      <c r="F66" s="100"/>
      <c r="G66" s="108" t="s">
        <v>241</v>
      </c>
      <c r="H66" s="107"/>
    </row>
    <row r="67" spans="1:8" s="85" customFormat="1">
      <c r="A67" s="266"/>
      <c r="B67" s="266"/>
      <c r="C67" s="95" t="s">
        <v>470</v>
      </c>
      <c r="D67" s="89" t="s">
        <v>302</v>
      </c>
      <c r="E67" s="100"/>
      <c r="F67" s="100"/>
      <c r="G67" s="108" t="s">
        <v>241</v>
      </c>
      <c r="H67" s="107"/>
    </row>
    <row r="68" spans="1:8" s="85" customFormat="1">
      <c r="A68" s="266"/>
      <c r="B68" s="266"/>
      <c r="C68" s="95" t="s">
        <v>471</v>
      </c>
      <c r="D68" s="89" t="s">
        <v>303</v>
      </c>
      <c r="E68" s="100"/>
      <c r="F68" s="100"/>
      <c r="G68" s="108" t="s">
        <v>241</v>
      </c>
      <c r="H68" s="107"/>
    </row>
    <row r="69" spans="1:8" s="85" customFormat="1">
      <c r="A69" s="266"/>
      <c r="B69" s="266"/>
      <c r="C69" s="95" t="s">
        <v>472</v>
      </c>
      <c r="D69" s="89" t="s">
        <v>304</v>
      </c>
      <c r="E69" s="100"/>
      <c r="F69" s="100"/>
      <c r="G69" s="108" t="s">
        <v>47</v>
      </c>
      <c r="H69" s="107"/>
    </row>
    <row r="70" spans="1:8" s="85" customFormat="1">
      <c r="A70" s="266"/>
      <c r="B70" s="266"/>
      <c r="C70" s="95" t="s">
        <v>473</v>
      </c>
      <c r="D70" s="89" t="s">
        <v>305</v>
      </c>
      <c r="E70" s="100"/>
      <c r="F70" s="100"/>
      <c r="G70" s="108" t="s">
        <v>241</v>
      </c>
      <c r="H70" s="107"/>
    </row>
    <row r="71" spans="1:8" s="85" customFormat="1">
      <c r="A71" s="266"/>
      <c r="B71" s="266"/>
      <c r="C71" s="95" t="s">
        <v>474</v>
      </c>
      <c r="D71" s="89" t="s">
        <v>306</v>
      </c>
      <c r="E71" s="100"/>
      <c r="F71" s="100"/>
      <c r="G71" s="108" t="s">
        <v>241</v>
      </c>
      <c r="H71" s="107"/>
    </row>
    <row r="72" spans="1:8" s="85" customFormat="1">
      <c r="A72" s="266"/>
      <c r="B72" s="266"/>
      <c r="C72" s="95" t="s">
        <v>475</v>
      </c>
      <c r="D72" s="89" t="s">
        <v>307</v>
      </c>
      <c r="E72" s="100"/>
      <c r="F72" s="100"/>
      <c r="G72" s="108" t="s">
        <v>47</v>
      </c>
      <c r="H72" s="107"/>
    </row>
    <row r="73" spans="1:8" s="85" customFormat="1">
      <c r="A73" s="266"/>
      <c r="B73" s="266"/>
      <c r="C73" s="95" t="s">
        <v>476</v>
      </c>
      <c r="D73" s="89" t="s">
        <v>308</v>
      </c>
      <c r="E73" s="100"/>
      <c r="F73" s="100"/>
      <c r="G73" s="108" t="s">
        <v>47</v>
      </c>
      <c r="H73" s="107"/>
    </row>
    <row r="74" spans="1:8" s="85" customFormat="1">
      <c r="A74" s="266"/>
      <c r="B74" s="266"/>
      <c r="C74" s="95" t="s">
        <v>477</v>
      </c>
      <c r="D74" s="89" t="s">
        <v>309</v>
      </c>
      <c r="E74" s="100"/>
      <c r="F74" s="100"/>
      <c r="G74" s="108" t="s">
        <v>241</v>
      </c>
      <c r="H74" s="107"/>
    </row>
    <row r="75" spans="1:8" s="85" customFormat="1">
      <c r="A75" s="266"/>
      <c r="B75" s="266"/>
      <c r="C75" s="95" t="s">
        <v>478</v>
      </c>
      <c r="D75" s="89" t="s">
        <v>310</v>
      </c>
      <c r="E75" s="100"/>
      <c r="F75" s="100"/>
      <c r="G75" s="108" t="s">
        <v>241</v>
      </c>
      <c r="H75" s="107"/>
    </row>
    <row r="76" spans="1:8" s="85" customFormat="1">
      <c r="A76" s="266"/>
      <c r="B76" s="266"/>
      <c r="C76" s="95" t="s">
        <v>479</v>
      </c>
      <c r="D76" s="89" t="s">
        <v>311</v>
      </c>
      <c r="E76" s="100"/>
      <c r="F76" s="100"/>
      <c r="G76" s="108" t="s">
        <v>241</v>
      </c>
      <c r="H76" s="107"/>
    </row>
    <row r="77" spans="1:8" s="85" customFormat="1">
      <c r="A77" s="266"/>
      <c r="B77" s="266"/>
      <c r="C77" s="95" t="s">
        <v>480</v>
      </c>
      <c r="D77" s="89" t="s">
        <v>312</v>
      </c>
      <c r="E77" s="100"/>
      <c r="F77" s="100"/>
      <c r="G77" s="108" t="s">
        <v>241</v>
      </c>
      <c r="H77" s="107"/>
    </row>
    <row r="78" spans="1:8" s="85" customFormat="1">
      <c r="A78" s="266"/>
      <c r="B78" s="266"/>
      <c r="C78" s="95" t="s">
        <v>481</v>
      </c>
      <c r="D78" s="89" t="s">
        <v>313</v>
      </c>
      <c r="E78" s="100"/>
      <c r="F78" s="100"/>
      <c r="G78" s="108" t="s">
        <v>241</v>
      </c>
      <c r="H78" s="107"/>
    </row>
    <row r="79" spans="1:8" s="85" customFormat="1">
      <c r="A79" s="266"/>
      <c r="B79" s="266"/>
      <c r="C79" s="95" t="s">
        <v>482</v>
      </c>
      <c r="D79" s="89" t="s">
        <v>314</v>
      </c>
      <c r="E79" s="100"/>
      <c r="F79" s="100"/>
      <c r="G79" s="108" t="s">
        <v>241</v>
      </c>
      <c r="H79" s="107"/>
    </row>
    <row r="80" spans="1:8" s="85" customFormat="1">
      <c r="A80" s="266"/>
      <c r="B80" s="266"/>
      <c r="C80" s="95" t="s">
        <v>483</v>
      </c>
      <c r="D80" s="89" t="s">
        <v>315</v>
      </c>
      <c r="E80" s="100"/>
      <c r="F80" s="100"/>
      <c r="G80" s="108" t="s">
        <v>241</v>
      </c>
      <c r="H80" s="107"/>
    </row>
    <row r="81" spans="1:8" s="85" customFormat="1">
      <c r="A81" s="266"/>
      <c r="B81" s="266"/>
      <c r="C81" s="95" t="s">
        <v>484</v>
      </c>
      <c r="D81" s="89" t="s">
        <v>316</v>
      </c>
      <c r="E81" s="100"/>
      <c r="F81" s="100"/>
      <c r="G81" s="108" t="s">
        <v>241</v>
      </c>
      <c r="H81" s="107"/>
    </row>
    <row r="82" spans="1:8" s="85" customFormat="1">
      <c r="A82" s="266"/>
      <c r="B82" s="266"/>
      <c r="C82" s="95" t="s">
        <v>485</v>
      </c>
      <c r="D82" s="89" t="s">
        <v>317</v>
      </c>
      <c r="E82" s="100"/>
      <c r="F82" s="100"/>
      <c r="G82" s="108" t="s">
        <v>47</v>
      </c>
      <c r="H82" s="107"/>
    </row>
    <row r="83" spans="1:8" s="85" customFormat="1">
      <c r="A83" s="266"/>
      <c r="B83" s="266"/>
      <c r="C83" s="95" t="s">
        <v>486</v>
      </c>
      <c r="D83" s="89" t="s">
        <v>318</v>
      </c>
      <c r="E83" s="100"/>
      <c r="F83" s="100"/>
      <c r="G83" s="108" t="s">
        <v>241</v>
      </c>
      <c r="H83" s="107"/>
    </row>
    <row r="84" spans="1:8" s="85" customFormat="1">
      <c r="A84" s="267"/>
      <c r="B84" s="267"/>
      <c r="C84" s="95" t="s">
        <v>487</v>
      </c>
      <c r="D84" s="89" t="s">
        <v>319</v>
      </c>
      <c r="E84" s="100"/>
      <c r="F84" s="90" t="s">
        <v>241</v>
      </c>
      <c r="G84" s="108" t="s">
        <v>251</v>
      </c>
      <c r="H84" s="107"/>
    </row>
    <row r="85" spans="1:8" s="85" customFormat="1">
      <c r="A85" s="262" t="s">
        <v>320</v>
      </c>
      <c r="B85" s="262" t="s">
        <v>321</v>
      </c>
      <c r="C85" s="98" t="s">
        <v>229</v>
      </c>
      <c r="D85" s="99" t="s">
        <v>322</v>
      </c>
      <c r="E85" s="100" t="s">
        <v>494</v>
      </c>
      <c r="F85" s="100" t="s">
        <v>494</v>
      </c>
      <c r="G85" s="106" t="s">
        <v>494</v>
      </c>
      <c r="H85" s="107"/>
    </row>
    <row r="86" spans="1:8" s="85" customFormat="1">
      <c r="A86" s="263"/>
      <c r="B86" s="263"/>
      <c r="C86" s="95" t="s">
        <v>461</v>
      </c>
      <c r="D86" s="89" t="s">
        <v>323</v>
      </c>
      <c r="E86" s="90" t="s">
        <v>249</v>
      </c>
      <c r="F86" s="100"/>
      <c r="G86" s="106"/>
      <c r="H86" s="107"/>
    </row>
    <row r="87" spans="1:8" s="85" customFormat="1">
      <c r="A87" s="263"/>
      <c r="B87" s="263"/>
      <c r="C87" s="95" t="s">
        <v>462</v>
      </c>
      <c r="D87" s="89" t="s">
        <v>324</v>
      </c>
      <c r="E87" s="90" t="s">
        <v>249</v>
      </c>
      <c r="F87" s="100"/>
      <c r="G87" s="106"/>
      <c r="H87" s="107"/>
    </row>
    <row r="88" spans="1:8" s="85" customFormat="1">
      <c r="A88" s="263"/>
      <c r="B88" s="263"/>
      <c r="C88" s="95" t="s">
        <v>445</v>
      </c>
      <c r="D88" s="89" t="s">
        <v>325</v>
      </c>
      <c r="E88" s="90" t="s">
        <v>249</v>
      </c>
      <c r="F88" s="100"/>
      <c r="G88" s="106"/>
      <c r="H88" s="107"/>
    </row>
    <row r="89" spans="1:8" s="85" customFormat="1">
      <c r="A89" s="263"/>
      <c r="B89" s="263"/>
      <c r="C89" s="95" t="s">
        <v>446</v>
      </c>
      <c r="D89" s="89" t="s">
        <v>326</v>
      </c>
      <c r="E89" s="90" t="s">
        <v>249</v>
      </c>
      <c r="F89" s="100"/>
      <c r="G89" s="106"/>
      <c r="H89" s="107"/>
    </row>
    <row r="90" spans="1:8" s="85" customFormat="1">
      <c r="A90" s="263"/>
      <c r="B90" s="263"/>
      <c r="C90" s="95" t="s">
        <v>447</v>
      </c>
      <c r="D90" s="89" t="s">
        <v>327</v>
      </c>
      <c r="E90" s="90" t="s">
        <v>249</v>
      </c>
      <c r="F90" s="100"/>
      <c r="G90" s="106"/>
      <c r="H90" s="107"/>
    </row>
    <row r="91" spans="1:8" s="85" customFormat="1">
      <c r="A91" s="263"/>
      <c r="B91" s="263"/>
      <c r="C91" s="95" t="s">
        <v>448</v>
      </c>
      <c r="D91" s="89" t="s">
        <v>328</v>
      </c>
      <c r="E91" s="90" t="s">
        <v>249</v>
      </c>
      <c r="F91" s="100"/>
      <c r="G91" s="106"/>
      <c r="H91" s="107"/>
    </row>
    <row r="92" spans="1:8" s="85" customFormat="1">
      <c r="A92" s="263"/>
      <c r="B92" s="263"/>
      <c r="C92" s="95" t="s">
        <v>449</v>
      </c>
      <c r="D92" s="89" t="s">
        <v>329</v>
      </c>
      <c r="E92" s="90" t="s">
        <v>249</v>
      </c>
      <c r="F92" s="100"/>
      <c r="G92" s="106"/>
      <c r="H92" s="107"/>
    </row>
    <row r="93" spans="1:8" s="85" customFormat="1">
      <c r="A93" s="263"/>
      <c r="B93" s="263"/>
      <c r="C93" s="95" t="s">
        <v>450</v>
      </c>
      <c r="D93" s="89" t="s">
        <v>330</v>
      </c>
      <c r="E93" s="90" t="s">
        <v>249</v>
      </c>
      <c r="F93" s="100"/>
      <c r="G93" s="106"/>
      <c r="H93" s="107"/>
    </row>
    <row r="94" spans="1:8" s="85" customFormat="1">
      <c r="A94" s="263"/>
      <c r="B94" s="263"/>
      <c r="C94" s="95" t="s">
        <v>451</v>
      </c>
      <c r="D94" s="89" t="s">
        <v>331</v>
      </c>
      <c r="E94" s="90" t="s">
        <v>249</v>
      </c>
      <c r="F94" s="100"/>
      <c r="G94" s="106"/>
      <c r="H94" s="107"/>
    </row>
    <row r="95" spans="1:8" s="85" customFormat="1">
      <c r="A95" s="263"/>
      <c r="B95" s="263"/>
      <c r="C95" s="95" t="s">
        <v>463</v>
      </c>
      <c r="D95" s="89" t="s">
        <v>332</v>
      </c>
      <c r="E95" s="90" t="s">
        <v>249</v>
      </c>
      <c r="F95" s="100"/>
      <c r="G95" s="106"/>
      <c r="H95" s="107"/>
    </row>
    <row r="96" spans="1:8" s="85" customFormat="1">
      <c r="A96" s="263"/>
      <c r="B96" s="263"/>
      <c r="C96" s="95" t="s">
        <v>453</v>
      </c>
      <c r="D96" s="89" t="s">
        <v>333</v>
      </c>
      <c r="E96" s="90" t="s">
        <v>249</v>
      </c>
      <c r="F96" s="100"/>
      <c r="G96" s="106"/>
      <c r="H96" s="107"/>
    </row>
    <row r="97" spans="1:8" s="85" customFormat="1">
      <c r="A97" s="263"/>
      <c r="B97" s="263"/>
      <c r="C97" s="95" t="s">
        <v>464</v>
      </c>
      <c r="D97" s="89" t="s">
        <v>334</v>
      </c>
      <c r="E97" s="90" t="s">
        <v>249</v>
      </c>
      <c r="F97" s="100"/>
      <c r="G97" s="106"/>
      <c r="H97" s="107"/>
    </row>
    <row r="98" spans="1:8" s="85" customFormat="1">
      <c r="A98" s="263"/>
      <c r="B98" s="263"/>
      <c r="C98" s="95" t="s">
        <v>455</v>
      </c>
      <c r="D98" s="89" t="s">
        <v>335</v>
      </c>
      <c r="E98" s="90" t="s">
        <v>249</v>
      </c>
      <c r="F98" s="100"/>
      <c r="G98" s="106"/>
      <c r="H98" s="107"/>
    </row>
    <row r="99" spans="1:8" s="85" customFormat="1">
      <c r="A99" s="263"/>
      <c r="B99" s="263"/>
      <c r="C99" s="95" t="s">
        <v>466</v>
      </c>
      <c r="D99" s="89" t="s">
        <v>336</v>
      </c>
      <c r="E99" s="90" t="s">
        <v>249</v>
      </c>
      <c r="F99" s="100"/>
      <c r="G99" s="106"/>
      <c r="H99" s="107"/>
    </row>
    <row r="100" spans="1:8" s="85" customFormat="1">
      <c r="A100" s="263"/>
      <c r="B100" s="263"/>
      <c r="C100" s="95" t="s">
        <v>467</v>
      </c>
      <c r="D100" s="89" t="s">
        <v>337</v>
      </c>
      <c r="E100" s="90" t="s">
        <v>249</v>
      </c>
      <c r="F100" s="100"/>
      <c r="G100" s="106"/>
      <c r="H100" s="107"/>
    </row>
    <row r="101" spans="1:8" s="85" customFormat="1">
      <c r="A101" s="263"/>
      <c r="B101" s="263"/>
      <c r="C101" s="95" t="s">
        <v>468</v>
      </c>
      <c r="D101" s="89" t="s">
        <v>338</v>
      </c>
      <c r="E101" s="90" t="s">
        <v>249</v>
      </c>
      <c r="F101" s="100"/>
      <c r="G101" s="106"/>
      <c r="H101" s="107"/>
    </row>
    <row r="102" spans="1:8" s="85" customFormat="1">
      <c r="A102" s="263"/>
      <c r="B102" s="263"/>
      <c r="C102" s="95" t="s">
        <v>469</v>
      </c>
      <c r="D102" s="89" t="s">
        <v>339</v>
      </c>
      <c r="E102" s="90" t="s">
        <v>15</v>
      </c>
      <c r="F102" s="100"/>
      <c r="G102" s="106"/>
      <c r="H102" s="107"/>
    </row>
    <row r="103" spans="1:8" s="85" customFormat="1">
      <c r="A103" s="263"/>
      <c r="B103" s="263"/>
      <c r="C103" s="95" t="s">
        <v>470</v>
      </c>
      <c r="D103" s="89" t="s">
        <v>340</v>
      </c>
      <c r="E103" s="90" t="s">
        <v>15</v>
      </c>
      <c r="F103" s="100"/>
      <c r="G103" s="106"/>
      <c r="H103" s="107"/>
    </row>
    <row r="104" spans="1:8" s="85" customFormat="1">
      <c r="A104" s="263"/>
      <c r="B104" s="263"/>
      <c r="C104" s="95" t="s">
        <v>471</v>
      </c>
      <c r="D104" s="89" t="s">
        <v>341</v>
      </c>
      <c r="E104" s="90" t="s">
        <v>249</v>
      </c>
      <c r="F104" s="100"/>
      <c r="G104" s="106"/>
      <c r="H104" s="107"/>
    </row>
    <row r="105" spans="1:8" s="85" customFormat="1">
      <c r="A105" s="263"/>
      <c r="B105" s="263"/>
      <c r="C105" s="95" t="s">
        <v>472</v>
      </c>
      <c r="D105" s="89" t="s">
        <v>342</v>
      </c>
      <c r="E105" s="90" t="s">
        <v>249</v>
      </c>
      <c r="F105" s="100"/>
      <c r="G105" s="106"/>
      <c r="H105" s="107"/>
    </row>
    <row r="106" spans="1:8" s="85" customFormat="1">
      <c r="A106" s="264"/>
      <c r="B106" s="264"/>
      <c r="C106" s="95" t="s">
        <v>473</v>
      </c>
      <c r="D106" s="89" t="s">
        <v>343</v>
      </c>
      <c r="E106" s="90" t="s">
        <v>249</v>
      </c>
      <c r="F106" s="100"/>
      <c r="G106" s="106"/>
      <c r="H106" s="107"/>
    </row>
    <row r="107" spans="1:8" s="85" customFormat="1">
      <c r="A107" s="268" t="s">
        <v>344</v>
      </c>
      <c r="B107" s="268" t="s">
        <v>345</v>
      </c>
      <c r="C107" s="98" t="s">
        <v>229</v>
      </c>
      <c r="D107" s="99" t="s">
        <v>346</v>
      </c>
      <c r="E107" s="100" t="s">
        <v>494</v>
      </c>
      <c r="F107" s="100" t="s">
        <v>494</v>
      </c>
      <c r="G107" s="106" t="s">
        <v>494</v>
      </c>
      <c r="H107" s="107"/>
    </row>
    <row r="108" spans="1:8" s="85" customFormat="1">
      <c r="A108" s="215"/>
      <c r="B108" s="215"/>
      <c r="C108" s="95" t="s">
        <v>461</v>
      </c>
      <c r="D108" s="89" t="s">
        <v>347</v>
      </c>
      <c r="E108" s="90" t="s">
        <v>251</v>
      </c>
      <c r="F108" s="90" t="s">
        <v>249</v>
      </c>
      <c r="G108" s="106"/>
      <c r="H108" s="107"/>
    </row>
    <row r="109" spans="1:8" s="85" customFormat="1">
      <c r="A109" s="215"/>
      <c r="B109" s="215"/>
      <c r="C109" s="95" t="s">
        <v>462</v>
      </c>
      <c r="D109" s="89" t="s">
        <v>348</v>
      </c>
      <c r="E109" s="90" t="s">
        <v>251</v>
      </c>
      <c r="F109" s="90" t="s">
        <v>249</v>
      </c>
      <c r="G109" s="106"/>
      <c r="H109" s="107"/>
    </row>
    <row r="110" spans="1:8" s="85" customFormat="1">
      <c r="A110" s="215"/>
      <c r="B110" s="215"/>
      <c r="C110" s="95" t="s">
        <v>445</v>
      </c>
      <c r="D110" s="89" t="s">
        <v>349</v>
      </c>
      <c r="E110" s="90" t="s">
        <v>251</v>
      </c>
      <c r="F110" s="90" t="s">
        <v>249</v>
      </c>
      <c r="G110" s="106"/>
      <c r="H110" s="107"/>
    </row>
    <row r="111" spans="1:8" s="85" customFormat="1">
      <c r="A111" s="215"/>
      <c r="B111" s="215"/>
      <c r="C111" s="95" t="s">
        <v>446</v>
      </c>
      <c r="D111" s="89" t="s">
        <v>350</v>
      </c>
      <c r="E111" s="90" t="s">
        <v>251</v>
      </c>
      <c r="F111" s="90" t="s">
        <v>249</v>
      </c>
      <c r="G111" s="106"/>
      <c r="H111" s="107"/>
    </row>
    <row r="112" spans="1:8" s="85" customFormat="1">
      <c r="A112" s="215"/>
      <c r="B112" s="215"/>
      <c r="C112" s="95" t="s">
        <v>447</v>
      </c>
      <c r="D112" s="89" t="s">
        <v>351</v>
      </c>
      <c r="E112" s="90" t="s">
        <v>251</v>
      </c>
      <c r="F112" s="90" t="s">
        <v>249</v>
      </c>
      <c r="G112" s="106"/>
      <c r="H112" s="107"/>
    </row>
    <row r="113" spans="1:8" s="85" customFormat="1">
      <c r="A113" s="215"/>
      <c r="B113" s="215"/>
      <c r="C113" s="95" t="s">
        <v>448</v>
      </c>
      <c r="D113" s="89" t="s">
        <v>352</v>
      </c>
      <c r="E113" s="90" t="s">
        <v>251</v>
      </c>
      <c r="F113" s="90" t="s">
        <v>249</v>
      </c>
      <c r="G113" s="106"/>
      <c r="H113" s="107"/>
    </row>
    <row r="114" spans="1:8" s="85" customFormat="1">
      <c r="A114" s="215"/>
      <c r="B114" s="215"/>
      <c r="C114" s="95" t="s">
        <v>449</v>
      </c>
      <c r="D114" s="89" t="s">
        <v>353</v>
      </c>
      <c r="E114" s="90" t="s">
        <v>251</v>
      </c>
      <c r="F114" s="90" t="s">
        <v>249</v>
      </c>
      <c r="G114" s="106"/>
      <c r="H114" s="107"/>
    </row>
    <row r="115" spans="1:8" s="85" customFormat="1">
      <c r="A115" s="269"/>
      <c r="B115" s="269"/>
      <c r="C115" s="95" t="s">
        <v>450</v>
      </c>
      <c r="D115" s="89" t="s">
        <v>354</v>
      </c>
      <c r="E115" s="90" t="s">
        <v>251</v>
      </c>
      <c r="F115" s="90" t="s">
        <v>249</v>
      </c>
      <c r="G115" s="106"/>
      <c r="H115" s="107"/>
    </row>
    <row r="116" spans="1:8" s="85" customFormat="1">
      <c r="A116" s="262" t="s">
        <v>355</v>
      </c>
      <c r="B116" s="262" t="s">
        <v>356</v>
      </c>
      <c r="C116" s="98" t="s">
        <v>229</v>
      </c>
      <c r="D116" s="99" t="s">
        <v>357</v>
      </c>
      <c r="E116" s="100" t="s">
        <v>494</v>
      </c>
      <c r="F116" s="100" t="s">
        <v>494</v>
      </c>
      <c r="G116" s="106" t="s">
        <v>494</v>
      </c>
      <c r="H116" s="107"/>
    </row>
    <row r="117" spans="1:8" s="85" customFormat="1">
      <c r="A117" s="263"/>
      <c r="B117" s="263"/>
      <c r="C117" s="95" t="s">
        <v>461</v>
      </c>
      <c r="D117" s="89" t="s">
        <v>358</v>
      </c>
      <c r="E117" s="90" t="s">
        <v>241</v>
      </c>
      <c r="F117" s="90" t="s">
        <v>251</v>
      </c>
      <c r="G117" s="108" t="s">
        <v>249</v>
      </c>
      <c r="H117" s="107"/>
    </row>
    <row r="118" spans="1:8" s="85" customFormat="1">
      <c r="A118" s="263"/>
      <c r="B118" s="263"/>
      <c r="C118" s="95" t="s">
        <v>462</v>
      </c>
      <c r="D118" s="89" t="s">
        <v>359</v>
      </c>
      <c r="E118" s="90" t="s">
        <v>251</v>
      </c>
      <c r="F118" s="90" t="s">
        <v>249</v>
      </c>
      <c r="G118" s="106"/>
      <c r="H118" s="107"/>
    </row>
    <row r="119" spans="1:8" s="85" customFormat="1">
      <c r="A119" s="263"/>
      <c r="B119" s="263"/>
      <c r="C119" s="95" t="s">
        <v>445</v>
      </c>
      <c r="D119" s="89" t="s">
        <v>360</v>
      </c>
      <c r="E119" s="90" t="s">
        <v>251</v>
      </c>
      <c r="F119" s="90" t="s">
        <v>15</v>
      </c>
      <c r="G119" s="106"/>
      <c r="H119" s="107"/>
    </row>
    <row r="120" spans="1:8" s="85" customFormat="1">
      <c r="A120" s="263"/>
      <c r="B120" s="263"/>
      <c r="C120" s="95" t="s">
        <v>446</v>
      </c>
      <c r="D120" s="89" t="s">
        <v>361</v>
      </c>
      <c r="E120" s="90" t="s">
        <v>251</v>
      </c>
      <c r="F120" s="90" t="s">
        <v>249</v>
      </c>
      <c r="G120" s="106"/>
      <c r="H120" s="107"/>
    </row>
    <row r="121" spans="1:8" s="85" customFormat="1">
      <c r="A121" s="263"/>
      <c r="B121" s="263"/>
      <c r="C121" s="95" t="s">
        <v>447</v>
      </c>
      <c r="D121" s="89" t="s">
        <v>362</v>
      </c>
      <c r="E121" s="90" t="s">
        <v>14</v>
      </c>
      <c r="F121" s="90" t="s">
        <v>249</v>
      </c>
      <c r="G121" s="106"/>
      <c r="H121" s="107"/>
    </row>
    <row r="122" spans="1:8" s="85" customFormat="1">
      <c r="A122" s="263"/>
      <c r="B122" s="263"/>
      <c r="C122" s="95" t="s">
        <v>448</v>
      </c>
      <c r="D122" s="89" t="s">
        <v>363</v>
      </c>
      <c r="E122" s="90" t="s">
        <v>251</v>
      </c>
      <c r="F122" s="90" t="s">
        <v>249</v>
      </c>
      <c r="G122" s="106"/>
      <c r="H122" s="107"/>
    </row>
    <row r="123" spans="1:8" s="85" customFormat="1">
      <c r="A123" s="263"/>
      <c r="B123" s="263"/>
      <c r="C123" s="95" t="s">
        <v>449</v>
      </c>
      <c r="D123" s="89" t="s">
        <v>364</v>
      </c>
      <c r="E123" s="90" t="s">
        <v>251</v>
      </c>
      <c r="F123" s="90" t="s">
        <v>249</v>
      </c>
      <c r="G123" s="106"/>
      <c r="H123" s="107"/>
    </row>
    <row r="124" spans="1:8" s="85" customFormat="1">
      <c r="A124" s="263"/>
      <c r="B124" s="263"/>
      <c r="C124" s="95" t="s">
        <v>450</v>
      </c>
      <c r="D124" s="89" t="s">
        <v>365</v>
      </c>
      <c r="E124" s="90" t="s">
        <v>251</v>
      </c>
      <c r="F124" s="90" t="s">
        <v>249</v>
      </c>
      <c r="G124" s="106"/>
      <c r="H124" s="107"/>
    </row>
    <row r="125" spans="1:8" s="85" customFormat="1">
      <c r="A125" s="263"/>
      <c r="B125" s="263"/>
      <c r="C125" s="95" t="s">
        <v>451</v>
      </c>
      <c r="D125" s="89" t="s">
        <v>366</v>
      </c>
      <c r="E125" s="90" t="s">
        <v>251</v>
      </c>
      <c r="F125" s="90" t="s">
        <v>249</v>
      </c>
      <c r="G125" s="106"/>
      <c r="H125" s="107"/>
    </row>
    <row r="126" spans="1:8" s="85" customFormat="1">
      <c r="A126" s="263"/>
      <c r="B126" s="263"/>
      <c r="C126" s="95" t="s">
        <v>463</v>
      </c>
      <c r="D126" s="89" t="s">
        <v>367</v>
      </c>
      <c r="E126" s="90" t="s">
        <v>251</v>
      </c>
      <c r="F126" s="90" t="s">
        <v>249</v>
      </c>
      <c r="G126" s="106"/>
      <c r="H126" s="107"/>
    </row>
    <row r="127" spans="1:8" s="85" customFormat="1">
      <c r="A127" s="263"/>
      <c r="B127" s="263"/>
      <c r="C127" s="95" t="s">
        <v>453</v>
      </c>
      <c r="D127" s="89" t="s">
        <v>368</v>
      </c>
      <c r="E127" s="90" t="s">
        <v>251</v>
      </c>
      <c r="F127" s="90" t="s">
        <v>249</v>
      </c>
      <c r="G127" s="106"/>
      <c r="H127" s="107"/>
    </row>
    <row r="128" spans="1:8" s="85" customFormat="1">
      <c r="A128" s="263"/>
      <c r="B128" s="263"/>
      <c r="C128" s="95" t="s">
        <v>465</v>
      </c>
      <c r="D128" s="89" t="s">
        <v>369</v>
      </c>
      <c r="E128" s="90" t="s">
        <v>14</v>
      </c>
      <c r="F128" s="90" t="s">
        <v>249</v>
      </c>
      <c r="G128" s="106"/>
      <c r="H128" s="107"/>
    </row>
    <row r="129" spans="1:8" s="85" customFormat="1">
      <c r="A129" s="263"/>
      <c r="B129" s="263"/>
      <c r="C129" s="95" t="s">
        <v>455</v>
      </c>
      <c r="D129" s="89" t="s">
        <v>370</v>
      </c>
      <c r="E129" s="90" t="s">
        <v>251</v>
      </c>
      <c r="F129" s="90" t="s">
        <v>249</v>
      </c>
      <c r="G129" s="106"/>
      <c r="H129" s="107"/>
    </row>
    <row r="130" spans="1:8" s="85" customFormat="1">
      <c r="A130" s="263"/>
      <c r="B130" s="263"/>
      <c r="C130" s="95" t="s">
        <v>466</v>
      </c>
      <c r="D130" s="89" t="s">
        <v>371</v>
      </c>
      <c r="E130" s="90" t="s">
        <v>251</v>
      </c>
      <c r="F130" s="90" t="s">
        <v>249</v>
      </c>
      <c r="G130" s="106"/>
      <c r="H130" s="107"/>
    </row>
    <row r="131" spans="1:8" s="85" customFormat="1">
      <c r="A131" s="264"/>
      <c r="B131" s="264"/>
      <c r="C131" s="95" t="s">
        <v>467</v>
      </c>
      <c r="D131" s="89" t="s">
        <v>372</v>
      </c>
      <c r="E131" s="90" t="s">
        <v>249</v>
      </c>
      <c r="F131" s="100"/>
      <c r="G131" s="106"/>
      <c r="H131" s="107"/>
    </row>
    <row r="132" spans="1:8" s="85" customFormat="1">
      <c r="A132" s="265" t="s">
        <v>373</v>
      </c>
      <c r="B132" s="265" t="s">
        <v>374</v>
      </c>
      <c r="C132" s="98" t="s">
        <v>229</v>
      </c>
      <c r="D132" s="99" t="s">
        <v>375</v>
      </c>
      <c r="E132" s="100" t="s">
        <v>494</v>
      </c>
      <c r="F132" s="100" t="s">
        <v>494</v>
      </c>
      <c r="G132" s="106" t="s">
        <v>494</v>
      </c>
      <c r="H132" s="107"/>
    </row>
    <row r="133" spans="1:8" s="85" customFormat="1">
      <c r="A133" s="266"/>
      <c r="B133" s="266"/>
      <c r="C133" s="95" t="s">
        <v>461</v>
      </c>
      <c r="D133" s="89" t="s">
        <v>376</v>
      </c>
      <c r="E133" s="100"/>
      <c r="F133" s="90" t="s">
        <v>241</v>
      </c>
      <c r="G133" s="108" t="s">
        <v>251</v>
      </c>
      <c r="H133" s="107"/>
    </row>
    <row r="134" spans="1:8" s="85" customFormat="1">
      <c r="A134" s="266"/>
      <c r="B134" s="266"/>
      <c r="C134" s="95" t="s">
        <v>462</v>
      </c>
      <c r="D134" s="89" t="s">
        <v>377</v>
      </c>
      <c r="E134" s="100"/>
      <c r="F134" s="90" t="s">
        <v>241</v>
      </c>
      <c r="G134" s="108" t="s">
        <v>14</v>
      </c>
      <c r="H134" s="107"/>
    </row>
    <row r="135" spans="1:8" s="85" customFormat="1">
      <c r="A135" s="266"/>
      <c r="B135" s="266"/>
      <c r="C135" s="95" t="s">
        <v>445</v>
      </c>
      <c r="D135" s="89" t="s">
        <v>378</v>
      </c>
      <c r="E135" s="100"/>
      <c r="F135" s="90" t="s">
        <v>241</v>
      </c>
      <c r="G135" s="108" t="s">
        <v>251</v>
      </c>
      <c r="H135" s="107"/>
    </row>
    <row r="136" spans="1:8" s="85" customFormat="1">
      <c r="A136" s="266"/>
      <c r="B136" s="266"/>
      <c r="C136" s="95" t="s">
        <v>446</v>
      </c>
      <c r="D136" s="89" t="s">
        <v>379</v>
      </c>
      <c r="E136" s="100"/>
      <c r="F136" s="90" t="s">
        <v>241</v>
      </c>
      <c r="G136" s="108" t="s">
        <v>251</v>
      </c>
      <c r="H136" s="107"/>
    </row>
    <row r="137" spans="1:8" s="85" customFormat="1">
      <c r="A137" s="266"/>
      <c r="B137" s="266"/>
      <c r="C137" s="95" t="s">
        <v>447</v>
      </c>
      <c r="D137" s="89" t="s">
        <v>380</v>
      </c>
      <c r="E137" s="100"/>
      <c r="F137" s="90" t="s">
        <v>241</v>
      </c>
      <c r="G137" s="108" t="s">
        <v>251</v>
      </c>
      <c r="H137" s="107"/>
    </row>
    <row r="138" spans="1:8" s="85" customFormat="1">
      <c r="A138" s="267"/>
      <c r="B138" s="267"/>
      <c r="C138" s="95" t="s">
        <v>448</v>
      </c>
      <c r="D138" s="89" t="s">
        <v>381</v>
      </c>
      <c r="E138" s="100"/>
      <c r="F138" s="90" t="s">
        <v>241</v>
      </c>
      <c r="G138" s="108" t="s">
        <v>251</v>
      </c>
      <c r="H138" s="107"/>
    </row>
    <row r="139" spans="1:8" s="85" customFormat="1">
      <c r="A139" s="262" t="s">
        <v>382</v>
      </c>
      <c r="B139" s="262" t="s">
        <v>383</v>
      </c>
      <c r="C139" s="98" t="s">
        <v>229</v>
      </c>
      <c r="D139" s="99" t="s">
        <v>384</v>
      </c>
      <c r="E139" s="100" t="s">
        <v>494</v>
      </c>
      <c r="F139" s="100" t="s">
        <v>494</v>
      </c>
      <c r="G139" s="106" t="s">
        <v>494</v>
      </c>
      <c r="H139" s="107"/>
    </row>
    <row r="140" spans="1:8" s="85" customFormat="1">
      <c r="A140" s="263"/>
      <c r="B140" s="263"/>
      <c r="C140" s="88" t="s">
        <v>439</v>
      </c>
      <c r="D140" s="89" t="s">
        <v>385</v>
      </c>
      <c r="E140" s="100"/>
      <c r="F140" s="90" t="s">
        <v>232</v>
      </c>
      <c r="G140" s="106"/>
      <c r="H140" s="107"/>
    </row>
    <row r="141" spans="1:8" s="85" customFormat="1">
      <c r="A141" s="263"/>
      <c r="B141" s="263"/>
      <c r="C141" s="88" t="s">
        <v>440</v>
      </c>
      <c r="D141" s="89" t="s">
        <v>386</v>
      </c>
      <c r="E141" s="100"/>
      <c r="F141" s="90" t="s">
        <v>232</v>
      </c>
      <c r="G141" s="106"/>
      <c r="H141" s="107"/>
    </row>
    <row r="142" spans="1:8" s="85" customFormat="1">
      <c r="A142" s="263"/>
      <c r="B142" s="263"/>
      <c r="C142" s="88" t="s">
        <v>441</v>
      </c>
      <c r="D142" s="89" t="s">
        <v>387</v>
      </c>
      <c r="E142" s="100"/>
      <c r="F142" s="90" t="s">
        <v>232</v>
      </c>
      <c r="G142" s="106"/>
      <c r="H142" s="107"/>
    </row>
    <row r="143" spans="1:8" s="85" customFormat="1">
      <c r="A143" s="263"/>
      <c r="B143" s="263"/>
      <c r="C143" s="95" t="s">
        <v>446</v>
      </c>
      <c r="D143" s="89" t="s">
        <v>388</v>
      </c>
      <c r="E143" s="90" t="s">
        <v>241</v>
      </c>
      <c r="F143" s="90" t="s">
        <v>251</v>
      </c>
      <c r="G143" s="108" t="s">
        <v>249</v>
      </c>
      <c r="H143" s="107"/>
    </row>
    <row r="144" spans="1:8" s="85" customFormat="1">
      <c r="A144" s="263"/>
      <c r="B144" s="263"/>
      <c r="C144" s="95" t="s">
        <v>447</v>
      </c>
      <c r="D144" s="89" t="s">
        <v>389</v>
      </c>
      <c r="E144" s="90" t="s">
        <v>241</v>
      </c>
      <c r="F144" s="90" t="s">
        <v>251</v>
      </c>
      <c r="G144" s="108" t="s">
        <v>249</v>
      </c>
      <c r="H144" s="107"/>
    </row>
    <row r="145" spans="1:8" s="85" customFormat="1">
      <c r="A145" s="263"/>
      <c r="B145" s="263"/>
      <c r="C145" s="95" t="s">
        <v>449</v>
      </c>
      <c r="D145" s="89" t="s">
        <v>390</v>
      </c>
      <c r="E145" s="90" t="s">
        <v>241</v>
      </c>
      <c r="F145" s="90" t="s">
        <v>251</v>
      </c>
      <c r="G145" s="108" t="s">
        <v>15</v>
      </c>
      <c r="H145" s="107"/>
    </row>
    <row r="146" spans="1:8" s="85" customFormat="1">
      <c r="A146" s="263"/>
      <c r="B146" s="263"/>
      <c r="C146" s="95" t="s">
        <v>450</v>
      </c>
      <c r="D146" s="89" t="s">
        <v>391</v>
      </c>
      <c r="E146" s="90" t="s">
        <v>241</v>
      </c>
      <c r="F146" s="90" t="s">
        <v>251</v>
      </c>
      <c r="G146" s="108" t="s">
        <v>249</v>
      </c>
      <c r="H146" s="107"/>
    </row>
    <row r="147" spans="1:8" s="85" customFormat="1">
      <c r="A147" s="263"/>
      <c r="B147" s="263"/>
      <c r="C147" s="95" t="s">
        <v>451</v>
      </c>
      <c r="D147" s="89" t="s">
        <v>392</v>
      </c>
      <c r="E147" s="90" t="s">
        <v>241</v>
      </c>
      <c r="F147" s="90" t="s">
        <v>251</v>
      </c>
      <c r="G147" s="108" t="s">
        <v>249</v>
      </c>
      <c r="H147" s="107"/>
    </row>
    <row r="148" spans="1:8" s="85" customFormat="1">
      <c r="A148" s="263"/>
      <c r="B148" s="263"/>
      <c r="C148" s="95" t="s">
        <v>463</v>
      </c>
      <c r="D148" s="89" t="s">
        <v>393</v>
      </c>
      <c r="E148" s="90" t="s">
        <v>241</v>
      </c>
      <c r="F148" s="90" t="s">
        <v>251</v>
      </c>
      <c r="G148" s="108" t="s">
        <v>249</v>
      </c>
      <c r="H148" s="107"/>
    </row>
    <row r="149" spans="1:8" s="85" customFormat="1">
      <c r="A149" s="263"/>
      <c r="B149" s="263"/>
      <c r="C149" s="95" t="s">
        <v>453</v>
      </c>
      <c r="D149" s="89" t="s">
        <v>394</v>
      </c>
      <c r="E149" s="90" t="s">
        <v>241</v>
      </c>
      <c r="F149" s="90" t="s">
        <v>251</v>
      </c>
      <c r="G149" s="108" t="s">
        <v>249</v>
      </c>
      <c r="H149" s="107"/>
    </row>
    <row r="150" spans="1:8" s="85" customFormat="1">
      <c r="A150" s="263"/>
      <c r="B150" s="263"/>
      <c r="C150" s="95" t="s">
        <v>465</v>
      </c>
      <c r="D150" s="89" t="s">
        <v>395</v>
      </c>
      <c r="E150" s="90" t="s">
        <v>47</v>
      </c>
      <c r="F150" s="90" t="s">
        <v>251</v>
      </c>
      <c r="G150" s="108" t="s">
        <v>249</v>
      </c>
      <c r="H150" s="107"/>
    </row>
    <row r="151" spans="1:8" s="85" customFormat="1">
      <c r="A151" s="263"/>
      <c r="B151" s="263"/>
      <c r="C151" s="95" t="s">
        <v>455</v>
      </c>
      <c r="D151" s="89" t="s">
        <v>396</v>
      </c>
      <c r="E151" s="90" t="s">
        <v>241</v>
      </c>
      <c r="F151" s="90" t="s">
        <v>251</v>
      </c>
      <c r="G151" s="108" t="s">
        <v>249</v>
      </c>
      <c r="H151" s="107"/>
    </row>
    <row r="152" spans="1:8" s="85" customFormat="1">
      <c r="A152" s="264"/>
      <c r="B152" s="264"/>
      <c r="C152" s="95" t="s">
        <v>466</v>
      </c>
      <c r="D152" s="89" t="s">
        <v>397</v>
      </c>
      <c r="E152" s="90" t="s">
        <v>241</v>
      </c>
      <c r="F152" s="90" t="s">
        <v>251</v>
      </c>
      <c r="G152" s="108" t="s">
        <v>249</v>
      </c>
      <c r="H152" s="107"/>
    </row>
    <row r="153" spans="1:8" s="85" customFormat="1">
      <c r="A153" s="265" t="s">
        <v>398</v>
      </c>
      <c r="B153" s="265" t="s">
        <v>399</v>
      </c>
      <c r="C153" s="98" t="s">
        <v>229</v>
      </c>
      <c r="D153" s="99" t="s">
        <v>400</v>
      </c>
      <c r="E153" s="100" t="s">
        <v>494</v>
      </c>
      <c r="F153" s="100" t="s">
        <v>494</v>
      </c>
      <c r="G153" s="106" t="s">
        <v>494</v>
      </c>
      <c r="H153" s="107"/>
    </row>
    <row r="154" spans="1:8" s="85" customFormat="1">
      <c r="A154" s="266"/>
      <c r="B154" s="266"/>
      <c r="C154" s="88" t="s">
        <v>439</v>
      </c>
      <c r="D154" s="89" t="s">
        <v>401</v>
      </c>
      <c r="E154" s="90" t="s">
        <v>232</v>
      </c>
      <c r="F154" s="100"/>
      <c r="G154" s="106"/>
      <c r="H154" s="107"/>
    </row>
    <row r="155" spans="1:8" s="85" customFormat="1">
      <c r="A155" s="266"/>
      <c r="B155" s="266"/>
      <c r="C155" s="88" t="s">
        <v>440</v>
      </c>
      <c r="D155" s="89" t="s">
        <v>402</v>
      </c>
      <c r="E155" s="90" t="s">
        <v>232</v>
      </c>
      <c r="F155" s="100"/>
      <c r="G155" s="106"/>
      <c r="H155" s="107"/>
    </row>
    <row r="156" spans="1:8" s="85" customFormat="1">
      <c r="A156" s="266"/>
      <c r="B156" s="266"/>
      <c r="C156" s="95" t="s">
        <v>457</v>
      </c>
      <c r="D156" s="89" t="s">
        <v>403</v>
      </c>
      <c r="E156" s="90" t="s">
        <v>249</v>
      </c>
      <c r="F156" s="100"/>
      <c r="G156" s="106"/>
      <c r="H156" s="107"/>
    </row>
    <row r="157" spans="1:8" s="85" customFormat="1">
      <c r="A157" s="266"/>
      <c r="B157" s="266"/>
      <c r="C157" s="88" t="s">
        <v>443</v>
      </c>
      <c r="D157" s="89" t="s">
        <v>404</v>
      </c>
      <c r="E157" s="100"/>
      <c r="F157" s="100"/>
      <c r="G157" s="108" t="s">
        <v>232</v>
      </c>
      <c r="H157" s="107"/>
    </row>
    <row r="158" spans="1:8" s="85" customFormat="1">
      <c r="A158" s="266"/>
      <c r="B158" s="266"/>
      <c r="C158" s="88" t="s">
        <v>488</v>
      </c>
      <c r="D158" s="89" t="s">
        <v>405</v>
      </c>
      <c r="E158" s="100"/>
      <c r="F158" s="100"/>
      <c r="G158" s="108" t="s">
        <v>232</v>
      </c>
      <c r="H158" s="107"/>
    </row>
    <row r="159" spans="1:8" s="85" customFormat="1">
      <c r="A159" s="266"/>
      <c r="B159" s="266"/>
      <c r="C159" s="88" t="s">
        <v>489</v>
      </c>
      <c r="D159" s="89" t="s">
        <v>406</v>
      </c>
      <c r="E159" s="100"/>
      <c r="F159" s="100"/>
      <c r="G159" s="108" t="s">
        <v>232</v>
      </c>
      <c r="H159" s="107"/>
    </row>
    <row r="160" spans="1:8" s="85" customFormat="1">
      <c r="A160" s="267"/>
      <c r="B160" s="267"/>
      <c r="C160" s="88" t="s">
        <v>490</v>
      </c>
      <c r="D160" s="89" t="s">
        <v>407</v>
      </c>
      <c r="E160" s="100"/>
      <c r="F160" s="100"/>
      <c r="G160" s="108" t="s">
        <v>232</v>
      </c>
      <c r="H160" s="107"/>
    </row>
    <row r="161" spans="1:8" s="85" customFormat="1">
      <c r="A161" s="262" t="s">
        <v>408</v>
      </c>
      <c r="B161" s="262" t="s">
        <v>409</v>
      </c>
      <c r="C161" s="98" t="s">
        <v>229</v>
      </c>
      <c r="D161" s="99" t="s">
        <v>410</v>
      </c>
      <c r="E161" s="100" t="s">
        <v>494</v>
      </c>
      <c r="F161" s="100" t="s">
        <v>494</v>
      </c>
      <c r="G161" s="106" t="s">
        <v>494</v>
      </c>
      <c r="H161" s="107"/>
    </row>
    <row r="162" spans="1:8" s="85" customFormat="1">
      <c r="A162" s="263"/>
      <c r="B162" s="263"/>
      <c r="C162" s="88" t="s">
        <v>439</v>
      </c>
      <c r="D162" s="89" t="s">
        <v>411</v>
      </c>
      <c r="E162" s="100"/>
      <c r="F162" s="97" t="s">
        <v>412</v>
      </c>
      <c r="G162" s="106"/>
      <c r="H162" s="107"/>
    </row>
    <row r="163" spans="1:8" s="85" customFormat="1">
      <c r="A163" s="263"/>
      <c r="B163" s="263"/>
      <c r="C163" s="88" t="s">
        <v>440</v>
      </c>
      <c r="D163" s="89" t="s">
        <v>413</v>
      </c>
      <c r="E163" s="100"/>
      <c r="F163" s="97" t="s">
        <v>412</v>
      </c>
      <c r="G163" s="106"/>
      <c r="H163" s="107"/>
    </row>
    <row r="164" spans="1:8" s="85" customFormat="1">
      <c r="A164" s="264"/>
      <c r="B164" s="264"/>
      <c r="C164" s="96" t="s">
        <v>491</v>
      </c>
      <c r="D164" s="89" t="s">
        <v>414</v>
      </c>
      <c r="E164" s="90" t="s">
        <v>249</v>
      </c>
      <c r="F164" s="100"/>
      <c r="G164" s="106"/>
      <c r="H164" s="107"/>
    </row>
    <row r="165" spans="1:8" s="85" customFormat="1">
      <c r="A165" s="265" t="s">
        <v>415</v>
      </c>
      <c r="B165" s="265" t="s">
        <v>416</v>
      </c>
      <c r="C165" s="98" t="s">
        <v>229</v>
      </c>
      <c r="D165" s="99" t="s">
        <v>417</v>
      </c>
      <c r="E165" s="100" t="s">
        <v>494</v>
      </c>
      <c r="F165" s="100" t="s">
        <v>494</v>
      </c>
      <c r="G165" s="106" t="s">
        <v>494</v>
      </c>
      <c r="H165" s="107"/>
    </row>
    <row r="166" spans="1:8" s="85" customFormat="1">
      <c r="A166" s="266"/>
      <c r="B166" s="266"/>
      <c r="C166" s="95" t="s">
        <v>461</v>
      </c>
      <c r="D166" s="89" t="s">
        <v>418</v>
      </c>
      <c r="E166" s="90" t="s">
        <v>249</v>
      </c>
      <c r="F166" s="100"/>
      <c r="G166" s="106"/>
      <c r="H166" s="107"/>
    </row>
    <row r="167" spans="1:8" s="85" customFormat="1">
      <c r="A167" s="266"/>
      <c r="B167" s="266"/>
      <c r="C167" s="96" t="s">
        <v>492</v>
      </c>
      <c r="D167" s="89" t="s">
        <v>419</v>
      </c>
      <c r="E167" s="90" t="s">
        <v>249</v>
      </c>
      <c r="F167" s="100"/>
      <c r="G167" s="106"/>
      <c r="H167" s="107"/>
    </row>
    <row r="168" spans="1:8" s="85" customFormat="1">
      <c r="A168" s="266"/>
      <c r="B168" s="266"/>
      <c r="C168" s="88" t="s">
        <v>441</v>
      </c>
      <c r="D168" s="89" t="s">
        <v>420</v>
      </c>
      <c r="E168" s="100"/>
      <c r="F168" s="90" t="s">
        <v>232</v>
      </c>
      <c r="G168" s="106"/>
      <c r="H168" s="107"/>
    </row>
    <row r="169" spans="1:8" s="85" customFormat="1">
      <c r="A169" s="266"/>
      <c r="B169" s="266"/>
      <c r="C169" s="88" t="s">
        <v>493</v>
      </c>
      <c r="D169" s="89" t="s">
        <v>421</v>
      </c>
      <c r="E169" s="100"/>
      <c r="F169" s="90" t="s">
        <v>232</v>
      </c>
      <c r="G169" s="106"/>
      <c r="H169" s="107"/>
    </row>
    <row r="170" spans="1:8" s="85" customFormat="1">
      <c r="A170" s="267"/>
      <c r="B170" s="267"/>
      <c r="C170" s="88" t="s">
        <v>488</v>
      </c>
      <c r="D170" s="89" t="s">
        <v>422</v>
      </c>
      <c r="E170" s="100"/>
      <c r="F170" s="100"/>
      <c r="G170" s="108" t="s">
        <v>232</v>
      </c>
      <c r="H170" s="107"/>
    </row>
    <row r="171" spans="1:8" s="85" customFormat="1">
      <c r="A171" s="262" t="s">
        <v>423</v>
      </c>
      <c r="B171" s="262" t="s">
        <v>424</v>
      </c>
      <c r="C171" s="98" t="s">
        <v>229</v>
      </c>
      <c r="D171" s="99" t="s">
        <v>425</v>
      </c>
      <c r="E171" s="100" t="s">
        <v>494</v>
      </c>
      <c r="F171" s="100" t="s">
        <v>494</v>
      </c>
      <c r="G171" s="106" t="s">
        <v>494</v>
      </c>
      <c r="H171" s="107"/>
    </row>
    <row r="172" spans="1:8" s="85" customFormat="1">
      <c r="A172" s="263"/>
      <c r="B172" s="263"/>
      <c r="C172" s="96" t="s">
        <v>456</v>
      </c>
      <c r="D172" s="89" t="s">
        <v>426</v>
      </c>
      <c r="E172" s="90" t="s">
        <v>249</v>
      </c>
      <c r="F172" s="100"/>
      <c r="G172" s="106"/>
      <c r="H172" s="107"/>
    </row>
    <row r="173" spans="1:8" s="85" customFormat="1">
      <c r="A173" s="263"/>
      <c r="B173" s="263"/>
      <c r="C173" s="96" t="s">
        <v>492</v>
      </c>
      <c r="D173" s="89" t="s">
        <v>427</v>
      </c>
      <c r="E173" s="90" t="s">
        <v>15</v>
      </c>
      <c r="F173" s="100"/>
      <c r="G173" s="106"/>
      <c r="H173" s="107"/>
    </row>
    <row r="174" spans="1:8" s="85" customFormat="1">
      <c r="A174" s="264"/>
      <c r="B174" s="264"/>
      <c r="C174" s="88" t="s">
        <v>441</v>
      </c>
      <c r="D174" s="89" t="s">
        <v>428</v>
      </c>
      <c r="E174" s="100"/>
      <c r="F174" s="90" t="s">
        <v>232</v>
      </c>
      <c r="G174" s="106"/>
      <c r="H174" s="107"/>
    </row>
  </sheetData>
  <mergeCells count="32">
    <mergeCell ref="B171:B174"/>
    <mergeCell ref="A171:A174"/>
    <mergeCell ref="B153:B160"/>
    <mergeCell ref="A153:A160"/>
    <mergeCell ref="B161:B164"/>
    <mergeCell ref="A161:A164"/>
    <mergeCell ref="B165:B170"/>
    <mergeCell ref="A165:A170"/>
    <mergeCell ref="B116:B131"/>
    <mergeCell ref="A116:A131"/>
    <mergeCell ref="B132:B138"/>
    <mergeCell ref="A132:A138"/>
    <mergeCell ref="B139:B152"/>
    <mergeCell ref="A139:A152"/>
    <mergeCell ref="A49:A84"/>
    <mergeCell ref="B49:B84"/>
    <mergeCell ref="B85:B106"/>
    <mergeCell ref="A85:A106"/>
    <mergeCell ref="B107:B115"/>
    <mergeCell ref="A107:A115"/>
    <mergeCell ref="B19:B32"/>
    <mergeCell ref="A19:A32"/>
    <mergeCell ref="B37:B48"/>
    <mergeCell ref="A37:A48"/>
    <mergeCell ref="B33:B36"/>
    <mergeCell ref="A33:A36"/>
    <mergeCell ref="E7:G8"/>
    <mergeCell ref="A7:D9"/>
    <mergeCell ref="B10:B14"/>
    <mergeCell ref="A10:A14"/>
    <mergeCell ref="A15:A18"/>
    <mergeCell ref="B15:B18"/>
  </mergeCells>
  <phoneticPr fontId="3"/>
  <pageMargins left="0.70866141732283472" right="0.70866141732283472" top="0.74803149606299213" bottom="0.74803149606299213" header="0.31496062992125984" footer="0.31496062992125984"/>
  <pageSetup paperSize="8" scale="62" fitToHeight="0" orientation="portrait" r:id="rId1"/>
  <rowBreaks count="1" manualBreakCount="1">
    <brk id="11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742EC-DD76-466A-B619-9E97E4FC173C}">
  <sheetPr>
    <pageSetUpPr fitToPage="1"/>
  </sheetPr>
  <dimension ref="A2:E20"/>
  <sheetViews>
    <sheetView zoomScaleNormal="100" zoomScaleSheetLayoutView="100" workbookViewId="0">
      <selection activeCell="F17" sqref="F17"/>
    </sheetView>
  </sheetViews>
  <sheetFormatPr defaultColWidth="8.875" defaultRowHeight="33.75" customHeight="1"/>
  <cols>
    <col min="1" max="1" width="102.125" style="125" bestFit="1" customWidth="1"/>
    <col min="2" max="2" width="10.75" style="125" customWidth="1"/>
    <col min="3" max="3" width="12.625" style="125" customWidth="1"/>
    <col min="4" max="4" width="5.5" style="126" customWidth="1"/>
    <col min="5" max="5" width="5.5" style="125" customWidth="1"/>
    <col min="6" max="6" width="108.25" style="125" customWidth="1"/>
    <col min="7" max="16384" width="8.875" style="125"/>
  </cols>
  <sheetData>
    <row r="2" spans="1:5" s="122" customFormat="1" ht="33.75" customHeight="1">
      <c r="A2" s="121" t="s">
        <v>502</v>
      </c>
      <c r="B2" s="121"/>
      <c r="C2" s="121"/>
      <c r="D2" s="121"/>
      <c r="E2" s="121"/>
    </row>
    <row r="3" spans="1:5" s="122" customFormat="1" ht="33.75" customHeight="1">
      <c r="A3" s="121" t="s">
        <v>504</v>
      </c>
      <c r="C3" s="136" t="s">
        <v>514</v>
      </c>
    </row>
    <row r="4" spans="1:5" s="122" customFormat="1" ht="33.75" customHeight="1">
      <c r="A4" s="123" t="s">
        <v>214</v>
      </c>
      <c r="B4" s="124" t="s">
        <v>224</v>
      </c>
      <c r="C4" s="137"/>
    </row>
    <row r="5" spans="1:5" s="122" customFormat="1" ht="33.75" customHeight="1">
      <c r="A5" s="123" t="s">
        <v>496</v>
      </c>
      <c r="B5" s="124" t="s">
        <v>224</v>
      </c>
      <c r="C5" s="137"/>
    </row>
    <row r="6" spans="1:5" s="122" customFormat="1" ht="33.75" customHeight="1">
      <c r="A6" s="123" t="s">
        <v>497</v>
      </c>
      <c r="B6" s="124" t="s">
        <v>224</v>
      </c>
      <c r="C6" s="137"/>
    </row>
    <row r="7" spans="1:5" s="122" customFormat="1" ht="33.75" customHeight="1">
      <c r="A7" s="123" t="s">
        <v>498</v>
      </c>
      <c r="B7" s="124" t="s">
        <v>224</v>
      </c>
      <c r="C7" s="137"/>
    </row>
    <row r="8" spans="1:5" s="122" customFormat="1" ht="33.75" customHeight="1">
      <c r="B8" s="125"/>
      <c r="C8" s="125"/>
      <c r="D8" s="126"/>
    </row>
    <row r="9" spans="1:5" s="122" customFormat="1" ht="33.75" customHeight="1">
      <c r="A9" s="270" t="s">
        <v>225</v>
      </c>
      <c r="B9" s="270"/>
      <c r="C9" s="270"/>
      <c r="D9" s="270"/>
      <c r="E9" s="270"/>
    </row>
    <row r="10" spans="1:5" s="122" customFormat="1" ht="33.75" customHeight="1">
      <c r="A10" s="121" t="s">
        <v>505</v>
      </c>
      <c r="C10" s="125"/>
      <c r="D10" s="126"/>
    </row>
    <row r="11" spans="1:5" s="122" customFormat="1" ht="58.5">
      <c r="A11" s="128" t="s">
        <v>503</v>
      </c>
      <c r="B11" s="124" t="s">
        <v>224</v>
      </c>
      <c r="C11" s="138"/>
      <c r="D11" s="126"/>
    </row>
    <row r="12" spans="1:5" s="122" customFormat="1" ht="19.5">
      <c r="A12" s="129"/>
      <c r="B12" s="130"/>
      <c r="C12" s="130"/>
      <c r="D12" s="130"/>
      <c r="E12" s="130"/>
    </row>
    <row r="13" spans="1:5" s="122" customFormat="1" ht="33.75" customHeight="1">
      <c r="A13" s="121" t="s">
        <v>506</v>
      </c>
      <c r="B13" s="125"/>
      <c r="C13" s="125"/>
      <c r="D13" s="126"/>
    </row>
    <row r="14" spans="1:5" s="122" customFormat="1" ht="78">
      <c r="A14" s="128" t="s">
        <v>509</v>
      </c>
      <c r="B14" s="135" t="s">
        <v>510</v>
      </c>
      <c r="C14" s="138"/>
      <c r="D14" s="126"/>
    </row>
    <row r="15" spans="1:5" s="122" customFormat="1" ht="49.5">
      <c r="A15" s="131" t="s">
        <v>508</v>
      </c>
      <c r="B15" s="132"/>
      <c r="C15" s="133"/>
      <c r="D15" s="133"/>
    </row>
    <row r="17" spans="1:5" s="122" customFormat="1" ht="33.75" customHeight="1">
      <c r="A17" s="121" t="s">
        <v>507</v>
      </c>
      <c r="B17" s="125"/>
      <c r="C17" s="125"/>
      <c r="D17" s="126"/>
    </row>
    <row r="18" spans="1:5" s="122" customFormat="1" ht="78">
      <c r="A18" s="128" t="s">
        <v>511</v>
      </c>
      <c r="B18" s="135" t="s">
        <v>510</v>
      </c>
      <c r="C18" s="138"/>
      <c r="D18" s="126"/>
    </row>
    <row r="19" spans="1:5" s="122" customFormat="1" ht="19.5">
      <c r="A19" s="134"/>
      <c r="B19" s="130"/>
      <c r="C19" s="130"/>
      <c r="D19" s="130"/>
      <c r="E19" s="130"/>
    </row>
    <row r="20" spans="1:5" s="122" customFormat="1" ht="41.25" customHeight="1">
      <c r="A20" s="127"/>
      <c r="B20" s="130"/>
      <c r="C20" s="130"/>
      <c r="D20" s="130"/>
      <c r="E20" s="133"/>
    </row>
  </sheetData>
  <mergeCells count="1">
    <mergeCell ref="A9:E9"/>
  </mergeCells>
  <phoneticPr fontId="3"/>
  <dataValidations count="1">
    <dataValidation imeMode="disabled" allowBlank="1" showInputMessage="1" showErrorMessage="1" sqref="D10:D11 D21:D1048576 E20 D16:D18 D8 D13:D14" xr:uid="{CABF20F6-DF8E-4E17-B292-20D7EA58CD53}"/>
  </dataValidations>
  <pageMargins left="0.25" right="0.25" top="0.75" bottom="0.75" header="0.3" footer="0.3"/>
  <pageSetup paperSize="9" scale="79" fitToHeight="0" orientation="portrait" r:id="rId1"/>
  <rowBreaks count="1" manualBreakCount="1">
    <brk id="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381"/>
  <sheetViews>
    <sheetView workbookViewId="0">
      <selection activeCell="G13" sqref="G13"/>
    </sheetView>
  </sheetViews>
  <sheetFormatPr defaultRowHeight="33.75" customHeight="1"/>
  <cols>
    <col min="1" max="1" width="3.875" style="17" customWidth="1"/>
    <col min="2" max="2" width="12.75" style="20" customWidth="1"/>
    <col min="3" max="3" width="4.125" style="17" customWidth="1"/>
    <col min="4" max="4" width="4.625" style="17" customWidth="1"/>
    <col min="5" max="5" width="26.375" style="48" customWidth="1"/>
    <col min="6" max="6" width="22.125" style="35" customWidth="1"/>
    <col min="7" max="7" width="7.5" style="17" bestFit="1" customWidth="1"/>
    <col min="8" max="8" width="9.25" style="35" customWidth="1"/>
    <col min="9" max="9" width="9" style="15"/>
  </cols>
  <sheetData>
    <row r="1" spans="1:8" ht="15.75" customHeight="1">
      <c r="A1" s="25"/>
      <c r="B1" s="26" t="s">
        <v>4</v>
      </c>
      <c r="C1" s="50" t="s">
        <v>3</v>
      </c>
      <c r="D1" s="25" t="s">
        <v>2</v>
      </c>
      <c r="E1" s="38" t="s">
        <v>223</v>
      </c>
      <c r="F1" s="27" t="s">
        <v>1</v>
      </c>
      <c r="G1" s="49" t="s">
        <v>0</v>
      </c>
      <c r="H1" s="27" t="s">
        <v>5</v>
      </c>
    </row>
    <row r="2" spans="1:8" ht="21.2" customHeight="1">
      <c r="A2" s="271" t="s">
        <v>122</v>
      </c>
      <c r="B2" s="271"/>
      <c r="C2" s="271"/>
      <c r="D2" s="271"/>
      <c r="E2" s="271"/>
      <c r="F2" s="271"/>
      <c r="G2" s="271"/>
      <c r="H2" s="271"/>
    </row>
    <row r="3" spans="1:8" ht="22.7" customHeight="1">
      <c r="A3" s="16" t="s">
        <v>215</v>
      </c>
      <c r="B3" s="12"/>
      <c r="C3" s="5"/>
      <c r="D3" s="5"/>
      <c r="E3" s="39"/>
      <c r="F3" s="28"/>
      <c r="G3" s="5"/>
    </row>
    <row r="4" spans="1:8" ht="24.95" customHeight="1">
      <c r="A4" s="18" t="s">
        <v>123</v>
      </c>
      <c r="B4" s="10"/>
      <c r="C4" s="2"/>
      <c r="D4" s="23"/>
      <c r="E4" s="40"/>
      <c r="F4" s="29"/>
      <c r="G4" s="2"/>
    </row>
    <row r="5" spans="1:8" ht="33.75" customHeight="1">
      <c r="A5" s="24">
        <v>1</v>
      </c>
      <c r="B5" s="11" t="e">
        <f>IF(#REF!="","",#REF!)</f>
        <v>#REF!</v>
      </c>
      <c r="C5" s="1" t="e">
        <f>IF(#REF!="","",#REF!)</f>
        <v>#REF!</v>
      </c>
      <c r="D5" s="24" t="e">
        <f>IF(#REF!="","",#REF!)</f>
        <v>#REF!</v>
      </c>
      <c r="E5" s="41" t="e">
        <f>IF(#REF!="","",#REF!)</f>
        <v>#REF!</v>
      </c>
      <c r="F5" s="30" t="e">
        <f>IF(#REF!="","",#REF!)</f>
        <v>#REF!</v>
      </c>
      <c r="G5" s="1" t="e">
        <f>IF(#REF!="","",#REF!)</f>
        <v>#REF!</v>
      </c>
      <c r="H5" s="36" t="e">
        <f>IF(#REF!="","",#REF!)</f>
        <v>#REF!</v>
      </c>
    </row>
    <row r="6" spans="1:8" ht="33.75" customHeight="1">
      <c r="A6" s="24">
        <v>2</v>
      </c>
      <c r="B6" s="11" t="e">
        <f>IF(#REF!="","",#REF!)</f>
        <v>#REF!</v>
      </c>
      <c r="C6" s="1" t="e">
        <f>IF(#REF!="","",#REF!)</f>
        <v>#REF!</v>
      </c>
      <c r="D6" s="24" t="e">
        <f>IF(#REF!="","",#REF!)</f>
        <v>#REF!</v>
      </c>
      <c r="E6" s="41" t="e">
        <f>IF(#REF!="","",#REF!)</f>
        <v>#REF!</v>
      </c>
      <c r="F6" s="30" t="e">
        <f>IF(#REF!="","",#REF!)</f>
        <v>#REF!</v>
      </c>
      <c r="G6" s="1" t="e">
        <f>IF(#REF!="","",#REF!)</f>
        <v>#REF!</v>
      </c>
      <c r="H6" s="36" t="e">
        <f>IF(#REF!="","",#REF!)</f>
        <v>#REF!</v>
      </c>
    </row>
    <row r="7" spans="1:8" ht="33.75" customHeight="1">
      <c r="A7" s="24">
        <v>3</v>
      </c>
      <c r="B7" s="11" t="e">
        <f>IF(#REF!="","",#REF!)</f>
        <v>#REF!</v>
      </c>
      <c r="C7" s="1" t="e">
        <f>IF(#REF!="","",#REF!)</f>
        <v>#REF!</v>
      </c>
      <c r="D7" s="24" t="e">
        <f>IF(#REF!="","",#REF!)</f>
        <v>#REF!</v>
      </c>
      <c r="E7" s="41" t="e">
        <f>IF(#REF!="","",#REF!)</f>
        <v>#REF!</v>
      </c>
      <c r="F7" s="30" t="e">
        <f>IF(#REF!="","",#REF!)</f>
        <v>#REF!</v>
      </c>
      <c r="G7" s="1" t="e">
        <f>IF(#REF!="","",#REF!)</f>
        <v>#REF!</v>
      </c>
      <c r="H7" s="36" t="e">
        <f>IF(#REF!="","",#REF!)</f>
        <v>#REF!</v>
      </c>
    </row>
    <row r="8" spans="1:8" ht="33.75" customHeight="1">
      <c r="A8" s="24">
        <v>4</v>
      </c>
      <c r="B8" s="11" t="e">
        <f>IF(#REF!="","",#REF!)</f>
        <v>#REF!</v>
      </c>
      <c r="C8" s="1" t="e">
        <f>IF(#REF!="","",#REF!)</f>
        <v>#REF!</v>
      </c>
      <c r="D8" s="24" t="e">
        <f>IF(#REF!="","",#REF!)</f>
        <v>#REF!</v>
      </c>
      <c r="E8" s="41" t="e">
        <f>IF(#REF!="","",#REF!)</f>
        <v>#REF!</v>
      </c>
      <c r="F8" s="30" t="e">
        <f>IF(#REF!="","",#REF!)</f>
        <v>#REF!</v>
      </c>
      <c r="G8" s="1" t="e">
        <f>IF(#REF!="","",#REF!)</f>
        <v>#REF!</v>
      </c>
      <c r="H8" s="36" t="e">
        <f>IF(#REF!="","",#REF!)</f>
        <v>#REF!</v>
      </c>
    </row>
    <row r="9" spans="1:8" ht="33.75" customHeight="1">
      <c r="A9" s="24">
        <v>5</v>
      </c>
      <c r="B9" s="11" t="e">
        <f>IF(#REF!="","",#REF!)</f>
        <v>#REF!</v>
      </c>
      <c r="C9" s="1" t="e">
        <f>IF(#REF!="","",#REF!)</f>
        <v>#REF!</v>
      </c>
      <c r="D9" s="24" t="e">
        <f>IF(#REF!="","",#REF!)</f>
        <v>#REF!</v>
      </c>
      <c r="E9" s="41" t="e">
        <f>IF(#REF!="","",#REF!)</f>
        <v>#REF!</v>
      </c>
      <c r="F9" s="30" t="e">
        <f>IF(#REF!="","",#REF!)</f>
        <v>#REF!</v>
      </c>
      <c r="G9" s="1" t="e">
        <f>IF(#REF!="","",#REF!)</f>
        <v>#REF!</v>
      </c>
      <c r="H9" s="36" t="e">
        <f>IF(#REF!="","",#REF!)</f>
        <v>#REF!</v>
      </c>
    </row>
    <row r="10" spans="1:8" ht="24.95" customHeight="1">
      <c r="A10" s="18" t="s">
        <v>124</v>
      </c>
      <c r="B10" s="10"/>
      <c r="C10" s="2"/>
      <c r="D10" s="23"/>
      <c r="E10" s="40"/>
      <c r="F10" s="29"/>
      <c r="G10" s="2"/>
      <c r="H10" s="37"/>
    </row>
    <row r="11" spans="1:8" ht="33.75" customHeight="1">
      <c r="A11" s="24">
        <v>1</v>
      </c>
      <c r="B11" s="11" t="e">
        <f>IF(#REF!="","",#REF!)</f>
        <v>#REF!</v>
      </c>
      <c r="C11" s="1" t="e">
        <f>IF(#REF!="","",#REF!)</f>
        <v>#REF!</v>
      </c>
      <c r="D11" s="24" t="e">
        <f>IF(#REF!="","",#REF!)</f>
        <v>#REF!</v>
      </c>
      <c r="E11" s="41" t="e">
        <f>IF(#REF!="","",#REF!)</f>
        <v>#REF!</v>
      </c>
      <c r="F11" s="30" t="e">
        <f>IF(#REF!="","",#REF!)</f>
        <v>#REF!</v>
      </c>
      <c r="G11" s="1" t="e">
        <f>IF(#REF!="","",#REF!)</f>
        <v>#REF!</v>
      </c>
      <c r="H11" s="36" t="e">
        <f>IF(#REF!="","",#REF!)</f>
        <v>#REF!</v>
      </c>
    </row>
    <row r="12" spans="1:8" ht="33.75" customHeight="1">
      <c r="A12" s="24">
        <v>2</v>
      </c>
      <c r="B12" s="11" t="e">
        <f>IF(#REF!="","",#REF!)</f>
        <v>#REF!</v>
      </c>
      <c r="C12" s="1" t="e">
        <f>IF(#REF!="","",#REF!)</f>
        <v>#REF!</v>
      </c>
      <c r="D12" s="24" t="e">
        <f>IF(#REF!="","",#REF!)</f>
        <v>#REF!</v>
      </c>
      <c r="E12" s="41" t="e">
        <f>IF(#REF!="","",#REF!)</f>
        <v>#REF!</v>
      </c>
      <c r="F12" s="30" t="e">
        <f>IF(#REF!="","",#REF!)</f>
        <v>#REF!</v>
      </c>
      <c r="G12" s="1" t="e">
        <f>IF(#REF!="","",#REF!)</f>
        <v>#REF!</v>
      </c>
      <c r="H12" s="36" t="e">
        <f>IF(#REF!="","",#REF!)</f>
        <v>#REF!</v>
      </c>
    </row>
    <row r="13" spans="1:8" ht="33.75" customHeight="1">
      <c r="A13" s="24">
        <v>3</v>
      </c>
      <c r="B13" s="11" t="e">
        <f>IF(#REF!="","",#REF!)</f>
        <v>#REF!</v>
      </c>
      <c r="C13" s="1" t="e">
        <f>IF(#REF!="","",#REF!)</f>
        <v>#REF!</v>
      </c>
      <c r="D13" s="24" t="e">
        <f>IF(#REF!="","",#REF!)</f>
        <v>#REF!</v>
      </c>
      <c r="E13" s="41" t="e">
        <f>IF(#REF!="","",#REF!)</f>
        <v>#REF!</v>
      </c>
      <c r="F13" s="30" t="e">
        <f>IF(#REF!="","",#REF!)</f>
        <v>#REF!</v>
      </c>
      <c r="G13" s="1" t="e">
        <f>IF(#REF!="","",#REF!)</f>
        <v>#REF!</v>
      </c>
      <c r="H13" s="36" t="e">
        <f>IF(#REF!="","",#REF!)</f>
        <v>#REF!</v>
      </c>
    </row>
    <row r="14" spans="1:8" ht="33.75" customHeight="1">
      <c r="A14" s="24">
        <v>4</v>
      </c>
      <c r="B14" s="11" t="e">
        <f>IF(#REF!="","",#REF!)</f>
        <v>#REF!</v>
      </c>
      <c r="C14" s="1" t="e">
        <f>IF(#REF!="","",#REF!)</f>
        <v>#REF!</v>
      </c>
      <c r="D14" s="24" t="e">
        <f>IF(#REF!="","",#REF!)</f>
        <v>#REF!</v>
      </c>
      <c r="E14" s="41" t="e">
        <f>IF(#REF!="","",#REF!)</f>
        <v>#REF!</v>
      </c>
      <c r="F14" s="30" t="e">
        <f>IF(#REF!="","",#REF!)</f>
        <v>#REF!</v>
      </c>
      <c r="G14" s="1" t="e">
        <f>IF(#REF!="","",#REF!)</f>
        <v>#REF!</v>
      </c>
      <c r="H14" s="36" t="e">
        <f>IF(#REF!="","",#REF!)</f>
        <v>#REF!</v>
      </c>
    </row>
    <row r="15" spans="1:8" ht="33.75" customHeight="1">
      <c r="A15" s="24">
        <v>5</v>
      </c>
      <c r="B15" s="11" t="e">
        <f>IF(#REF!="","",#REF!)</f>
        <v>#REF!</v>
      </c>
      <c r="C15" s="1" t="e">
        <f>IF(#REF!="","",#REF!)</f>
        <v>#REF!</v>
      </c>
      <c r="D15" s="24" t="e">
        <f>IF(#REF!="","",#REF!)</f>
        <v>#REF!</v>
      </c>
      <c r="E15" s="41" t="e">
        <f>IF(#REF!="","",#REF!)</f>
        <v>#REF!</v>
      </c>
      <c r="F15" s="30" t="e">
        <f>IF(#REF!="","",#REF!)</f>
        <v>#REF!</v>
      </c>
      <c r="G15" s="1" t="e">
        <f>IF(#REF!="","",#REF!)</f>
        <v>#REF!</v>
      </c>
      <c r="H15" s="36" t="e">
        <f>IF(#REF!="","",#REF!)</f>
        <v>#REF!</v>
      </c>
    </row>
    <row r="16" spans="1:8" ht="24.95" customHeight="1">
      <c r="A16" s="18" t="s">
        <v>125</v>
      </c>
      <c r="B16" s="10"/>
      <c r="C16" s="2"/>
      <c r="D16" s="23"/>
      <c r="E16" s="40"/>
      <c r="F16" s="29"/>
      <c r="G16" s="2"/>
      <c r="H16" s="37"/>
    </row>
    <row r="17" spans="1:8" ht="33.75" customHeight="1">
      <c r="A17" s="24">
        <v>1</v>
      </c>
      <c r="B17" s="11" t="e">
        <f>IF(#REF!="","",#REF!)</f>
        <v>#REF!</v>
      </c>
      <c r="C17" s="1" t="e">
        <f>IF(#REF!="","",#REF!)</f>
        <v>#REF!</v>
      </c>
      <c r="D17" s="24" t="e">
        <f>IF(#REF!="","",#REF!)</f>
        <v>#REF!</v>
      </c>
      <c r="E17" s="41" t="e">
        <f>IF(#REF!="","",#REF!)</f>
        <v>#REF!</v>
      </c>
      <c r="F17" s="30" t="e">
        <f>IF(#REF!="","",#REF!)</f>
        <v>#REF!</v>
      </c>
      <c r="G17" s="1" t="e">
        <f>IF(#REF!="","",#REF!)</f>
        <v>#REF!</v>
      </c>
      <c r="H17" s="36" t="e">
        <f>IF(#REF!="","",#REF!)</f>
        <v>#REF!</v>
      </c>
    </row>
    <row r="18" spans="1:8" ht="33.75" customHeight="1">
      <c r="A18" s="24">
        <v>2</v>
      </c>
      <c r="B18" s="11" t="e">
        <f>IF(#REF!="","",#REF!)</f>
        <v>#REF!</v>
      </c>
      <c r="C18" s="1" t="e">
        <f>IF(#REF!="","",#REF!)</f>
        <v>#REF!</v>
      </c>
      <c r="D18" s="24" t="e">
        <f>IF(#REF!="","",#REF!)</f>
        <v>#REF!</v>
      </c>
      <c r="E18" s="41" t="e">
        <f>IF(#REF!="","",#REF!)</f>
        <v>#REF!</v>
      </c>
      <c r="F18" s="30" t="e">
        <f>IF(#REF!="","",#REF!)</f>
        <v>#REF!</v>
      </c>
      <c r="G18" s="1" t="e">
        <f>IF(#REF!="","",#REF!)</f>
        <v>#REF!</v>
      </c>
      <c r="H18" s="36" t="e">
        <f>IF(#REF!="","",#REF!)</f>
        <v>#REF!</v>
      </c>
    </row>
    <row r="19" spans="1:8" ht="33.75" customHeight="1">
      <c r="A19" s="24">
        <v>3</v>
      </c>
      <c r="B19" s="11" t="e">
        <f>IF(#REF!="","",#REF!)</f>
        <v>#REF!</v>
      </c>
      <c r="C19" s="1" t="e">
        <f>IF(#REF!="","",#REF!)</f>
        <v>#REF!</v>
      </c>
      <c r="D19" s="24" t="e">
        <f>IF(#REF!="","",#REF!)</f>
        <v>#REF!</v>
      </c>
      <c r="E19" s="41" t="e">
        <f>IF(#REF!="","",#REF!)</f>
        <v>#REF!</v>
      </c>
      <c r="F19" s="30" t="e">
        <f>IF(#REF!="","",#REF!)</f>
        <v>#REF!</v>
      </c>
      <c r="G19" s="1" t="e">
        <f>IF(#REF!="","",#REF!)</f>
        <v>#REF!</v>
      </c>
      <c r="H19" s="36" t="e">
        <f>IF(#REF!="","",#REF!)</f>
        <v>#REF!</v>
      </c>
    </row>
    <row r="20" spans="1:8" ht="33.75" customHeight="1">
      <c r="A20" s="24">
        <v>4</v>
      </c>
      <c r="B20" s="11" t="e">
        <f>IF(#REF!="","",#REF!)</f>
        <v>#REF!</v>
      </c>
      <c r="C20" s="1" t="e">
        <f>IF(#REF!="","",#REF!)</f>
        <v>#REF!</v>
      </c>
      <c r="D20" s="24" t="e">
        <f>IF(#REF!="","",#REF!)</f>
        <v>#REF!</v>
      </c>
      <c r="E20" s="41" t="e">
        <f>IF(#REF!="","",#REF!)</f>
        <v>#REF!</v>
      </c>
      <c r="F20" s="30" t="e">
        <f>IF(#REF!="","",#REF!)</f>
        <v>#REF!</v>
      </c>
      <c r="G20" s="1" t="e">
        <f>IF(#REF!="","",#REF!)</f>
        <v>#REF!</v>
      </c>
      <c r="H20" s="36" t="e">
        <f>IF(#REF!="","",#REF!)</f>
        <v>#REF!</v>
      </c>
    </row>
    <row r="21" spans="1:8" ht="33.75" customHeight="1">
      <c r="A21" s="24">
        <v>5</v>
      </c>
      <c r="B21" s="11" t="e">
        <f>IF(#REF!="","",#REF!)</f>
        <v>#REF!</v>
      </c>
      <c r="C21" s="1" t="e">
        <f>IF(#REF!="","",#REF!)</f>
        <v>#REF!</v>
      </c>
      <c r="D21" s="24" t="e">
        <f>IF(#REF!="","",#REF!)</f>
        <v>#REF!</v>
      </c>
      <c r="E21" s="41" t="e">
        <f>IF(#REF!="","",#REF!)</f>
        <v>#REF!</v>
      </c>
      <c r="F21" s="30" t="e">
        <f>IF(#REF!="","",#REF!)</f>
        <v>#REF!</v>
      </c>
      <c r="G21" s="1" t="e">
        <f>IF(#REF!="","",#REF!)</f>
        <v>#REF!</v>
      </c>
      <c r="H21" s="36" t="e">
        <f>IF(#REF!="","",#REF!)</f>
        <v>#REF!</v>
      </c>
    </row>
    <row r="22" spans="1:8" ht="24.95" customHeight="1">
      <c r="A22" s="16" t="s">
        <v>216</v>
      </c>
      <c r="B22" s="10"/>
      <c r="C22" s="2"/>
      <c r="D22" s="23"/>
      <c r="E22" s="40"/>
      <c r="F22" s="29"/>
      <c r="G22" s="2"/>
      <c r="H22" s="37"/>
    </row>
    <row r="23" spans="1:8" ht="33.75" customHeight="1">
      <c r="A23" s="24">
        <v>1</v>
      </c>
      <c r="B23" s="11" t="e">
        <f>IF(#REF!="","",#REF!)</f>
        <v>#REF!</v>
      </c>
      <c r="C23" s="1" t="e">
        <f>IF(#REF!="","",#REF!)</f>
        <v>#REF!</v>
      </c>
      <c r="D23" s="24" t="e">
        <f>IF(#REF!="","",#REF!)</f>
        <v>#REF!</v>
      </c>
      <c r="E23" s="41" t="e">
        <f>IF(#REF!="","",#REF!)</f>
        <v>#REF!</v>
      </c>
      <c r="F23" s="30" t="e">
        <f>IF(#REF!="","",#REF!)</f>
        <v>#REF!</v>
      </c>
      <c r="G23" s="1" t="e">
        <f>IF(#REF!="","",#REF!)</f>
        <v>#REF!</v>
      </c>
      <c r="H23" s="36" t="e">
        <f>IF(#REF!="","",#REF!)</f>
        <v>#REF!</v>
      </c>
    </row>
    <row r="24" spans="1:8" ht="33.75" customHeight="1">
      <c r="A24" s="24">
        <v>2</v>
      </c>
      <c r="B24" s="11" t="e">
        <f>IF(#REF!="","",#REF!)</f>
        <v>#REF!</v>
      </c>
      <c r="C24" s="1" t="e">
        <f>IF(#REF!="","",#REF!)</f>
        <v>#REF!</v>
      </c>
      <c r="D24" s="24" t="e">
        <f>IF(#REF!="","",#REF!)</f>
        <v>#REF!</v>
      </c>
      <c r="E24" s="41" t="e">
        <f>IF(#REF!="","",#REF!)</f>
        <v>#REF!</v>
      </c>
      <c r="F24" s="30" t="e">
        <f>IF(#REF!="","",#REF!)</f>
        <v>#REF!</v>
      </c>
      <c r="G24" s="1" t="e">
        <f>IF(#REF!="","",#REF!)</f>
        <v>#REF!</v>
      </c>
      <c r="H24" s="36" t="e">
        <f>IF(#REF!="","",#REF!)</f>
        <v>#REF!</v>
      </c>
    </row>
    <row r="25" spans="1:8" ht="33.75" customHeight="1">
      <c r="A25" s="24">
        <v>3</v>
      </c>
      <c r="B25" s="11" t="e">
        <f>IF(#REF!="","",#REF!)</f>
        <v>#REF!</v>
      </c>
      <c r="C25" s="1" t="e">
        <f>IF(#REF!="","",#REF!)</f>
        <v>#REF!</v>
      </c>
      <c r="D25" s="24" t="e">
        <f>IF(#REF!="","",#REF!)</f>
        <v>#REF!</v>
      </c>
      <c r="E25" s="41" t="e">
        <f>IF(#REF!="","",#REF!)</f>
        <v>#REF!</v>
      </c>
      <c r="F25" s="30" t="e">
        <f>IF(#REF!="","",#REF!)</f>
        <v>#REF!</v>
      </c>
      <c r="G25" s="1" t="e">
        <f>IF(#REF!="","",#REF!)</f>
        <v>#REF!</v>
      </c>
      <c r="H25" s="36" t="e">
        <f>IF(#REF!="","",#REF!)</f>
        <v>#REF!</v>
      </c>
    </row>
    <row r="26" spans="1:8" ht="33.75" customHeight="1">
      <c r="A26" s="24">
        <v>4</v>
      </c>
      <c r="B26" s="11" t="e">
        <f>IF(#REF!="","",#REF!)</f>
        <v>#REF!</v>
      </c>
      <c r="C26" s="1" t="e">
        <f>IF(#REF!="","",#REF!)</f>
        <v>#REF!</v>
      </c>
      <c r="D26" s="24" t="e">
        <f>IF(#REF!="","",#REF!)</f>
        <v>#REF!</v>
      </c>
      <c r="E26" s="41" t="e">
        <f>IF(#REF!="","",#REF!)</f>
        <v>#REF!</v>
      </c>
      <c r="F26" s="30" t="e">
        <f>IF(#REF!="","",#REF!)</f>
        <v>#REF!</v>
      </c>
      <c r="G26" s="1" t="e">
        <f>IF(#REF!="","",#REF!)</f>
        <v>#REF!</v>
      </c>
      <c r="H26" s="36" t="e">
        <f>IF(#REF!="","",#REF!)</f>
        <v>#REF!</v>
      </c>
    </row>
    <row r="27" spans="1:8" ht="33.75" customHeight="1">
      <c r="A27" s="24">
        <v>5</v>
      </c>
      <c r="B27" s="11" t="e">
        <f>IF(#REF!="","",#REF!)</f>
        <v>#REF!</v>
      </c>
      <c r="C27" s="1" t="e">
        <f>IF(#REF!="","",#REF!)</f>
        <v>#REF!</v>
      </c>
      <c r="D27" s="24" t="e">
        <f>IF(#REF!="","",#REF!)</f>
        <v>#REF!</v>
      </c>
      <c r="E27" s="41" t="e">
        <f>IF(#REF!="","",#REF!)</f>
        <v>#REF!</v>
      </c>
      <c r="F27" s="30" t="e">
        <f>IF(#REF!="","",#REF!)</f>
        <v>#REF!</v>
      </c>
      <c r="G27" s="1" t="e">
        <f>IF(#REF!="","",#REF!)</f>
        <v>#REF!</v>
      </c>
      <c r="H27" s="36" t="e">
        <f>IF(#REF!="","",#REF!)</f>
        <v>#REF!</v>
      </c>
    </row>
    <row r="28" spans="1:8" ht="24.95" customHeight="1">
      <c r="A28" s="16" t="s">
        <v>217</v>
      </c>
      <c r="B28" s="19"/>
      <c r="C28" s="8"/>
      <c r="D28" s="8"/>
      <c r="E28" s="42"/>
      <c r="F28" s="31"/>
      <c r="G28" s="8"/>
      <c r="H28" s="31"/>
    </row>
    <row r="29" spans="1:8" ht="24.95" customHeight="1">
      <c r="A29" s="4" t="s">
        <v>126</v>
      </c>
      <c r="B29" s="12"/>
      <c r="C29" s="5"/>
      <c r="D29" s="5"/>
      <c r="E29" s="39"/>
      <c r="F29" s="32"/>
      <c r="G29" s="3"/>
      <c r="H29" s="32"/>
    </row>
    <row r="30" spans="1:8" ht="33.75" customHeight="1">
      <c r="A30" s="24">
        <v>1</v>
      </c>
      <c r="B30" s="13" t="e">
        <f>IF(#REF!="","",#REF!)</f>
        <v>#REF!</v>
      </c>
      <c r="C30" s="6" t="e">
        <f>IF(#REF!="","",#REF!)</f>
        <v>#REF!</v>
      </c>
      <c r="D30" s="7" t="e">
        <f>IF(#REF!="","",#REF!)</f>
        <v>#REF!</v>
      </c>
      <c r="E30" s="43" t="e">
        <f>IF(#REF!="","",#REF!)</f>
        <v>#REF!</v>
      </c>
      <c r="F30" s="33" t="e">
        <f>IF(#REF!="","",#REF!)</f>
        <v>#REF!</v>
      </c>
      <c r="G30" s="6" t="e">
        <f>IF(#REF!="","",#REF!)</f>
        <v>#REF!</v>
      </c>
      <c r="H30" s="33" t="e">
        <f>IF(#REF!="","",#REF!)</f>
        <v>#REF!</v>
      </c>
    </row>
    <row r="31" spans="1:8" ht="33.75" customHeight="1">
      <c r="A31" s="24">
        <v>2</v>
      </c>
      <c r="B31" s="13" t="e">
        <f>IF(#REF!="","",#REF!)</f>
        <v>#REF!</v>
      </c>
      <c r="C31" s="6" t="e">
        <f>IF(#REF!="","",#REF!)</f>
        <v>#REF!</v>
      </c>
      <c r="D31" s="7" t="e">
        <f>IF(#REF!="","",#REF!)</f>
        <v>#REF!</v>
      </c>
      <c r="E31" s="43" t="e">
        <f>IF(#REF!="","",#REF!)</f>
        <v>#REF!</v>
      </c>
      <c r="F31" s="33" t="e">
        <f>IF(#REF!="","",#REF!)</f>
        <v>#REF!</v>
      </c>
      <c r="G31" s="6" t="e">
        <f>IF(#REF!="","",#REF!)</f>
        <v>#REF!</v>
      </c>
      <c r="H31" s="33" t="e">
        <f>IF(#REF!="","",#REF!)</f>
        <v>#REF!</v>
      </c>
    </row>
    <row r="32" spans="1:8" ht="33.75" customHeight="1">
      <c r="A32" s="24">
        <v>3</v>
      </c>
      <c r="B32" s="13" t="e">
        <f>IF(#REF!="","",#REF!)</f>
        <v>#REF!</v>
      </c>
      <c r="C32" s="6" t="e">
        <f>IF(#REF!="","",#REF!)</f>
        <v>#REF!</v>
      </c>
      <c r="D32" s="7" t="e">
        <f>IF(#REF!="","",#REF!)</f>
        <v>#REF!</v>
      </c>
      <c r="E32" s="43" t="e">
        <f>IF(#REF!="","",#REF!)</f>
        <v>#REF!</v>
      </c>
      <c r="F32" s="33" t="e">
        <f>IF(#REF!="","",#REF!)</f>
        <v>#REF!</v>
      </c>
      <c r="G32" s="6" t="e">
        <f>IF(#REF!="","",#REF!)</f>
        <v>#REF!</v>
      </c>
      <c r="H32" s="33" t="e">
        <f>IF(#REF!="","",#REF!)</f>
        <v>#REF!</v>
      </c>
    </row>
    <row r="33" spans="1:8" ht="24.95" customHeight="1">
      <c r="A33" s="5" t="s">
        <v>127</v>
      </c>
      <c r="B33" s="12"/>
      <c r="C33" s="5"/>
      <c r="D33" s="5"/>
      <c r="E33" s="39"/>
      <c r="F33" s="32"/>
      <c r="G33" s="3"/>
      <c r="H33" s="32"/>
    </row>
    <row r="34" spans="1:8" ht="33.75" customHeight="1">
      <c r="A34" s="24">
        <v>1</v>
      </c>
      <c r="B34" s="13" t="e">
        <f>IF(#REF!="","",#REF!)</f>
        <v>#REF!</v>
      </c>
      <c r="C34" s="6" t="e">
        <f>IF(#REF!="","",#REF!)</f>
        <v>#REF!</v>
      </c>
      <c r="D34" s="7" t="e">
        <f>IF(#REF!="","",#REF!)</f>
        <v>#REF!</v>
      </c>
      <c r="E34" s="43" t="e">
        <f>IF(#REF!="","",#REF!)</f>
        <v>#REF!</v>
      </c>
      <c r="F34" s="33" t="e">
        <f>IF(#REF!="","",#REF!)</f>
        <v>#REF!</v>
      </c>
      <c r="G34" s="6" t="e">
        <f>IF(#REF!="","",#REF!)</f>
        <v>#REF!</v>
      </c>
      <c r="H34" s="33" t="e">
        <f>IF(#REF!="","",#REF!)</f>
        <v>#REF!</v>
      </c>
    </row>
    <row r="35" spans="1:8" ht="33.75" customHeight="1">
      <c r="A35" s="24">
        <v>2</v>
      </c>
      <c r="B35" s="13" t="e">
        <f>IF(#REF!="","",#REF!)</f>
        <v>#REF!</v>
      </c>
      <c r="C35" s="6" t="e">
        <f>IF(#REF!="","",#REF!)</f>
        <v>#REF!</v>
      </c>
      <c r="D35" s="7" t="e">
        <f>IF(#REF!="","",#REF!)</f>
        <v>#REF!</v>
      </c>
      <c r="E35" s="43" t="e">
        <f>IF(#REF!="","",#REF!)</f>
        <v>#REF!</v>
      </c>
      <c r="F35" s="33" t="e">
        <f>IF(#REF!="","",#REF!)</f>
        <v>#REF!</v>
      </c>
      <c r="G35" s="6" t="e">
        <f>IF(#REF!="","",#REF!)</f>
        <v>#REF!</v>
      </c>
      <c r="H35" s="33" t="e">
        <f>IF(#REF!="","",#REF!)</f>
        <v>#REF!</v>
      </c>
    </row>
    <row r="36" spans="1:8" ht="33.75" customHeight="1">
      <c r="A36" s="24">
        <v>3</v>
      </c>
      <c r="B36" s="13" t="e">
        <f>IF(#REF!="","",#REF!)</f>
        <v>#REF!</v>
      </c>
      <c r="C36" s="6" t="e">
        <f>IF(#REF!="","",#REF!)</f>
        <v>#REF!</v>
      </c>
      <c r="D36" s="7" t="e">
        <f>IF(#REF!="","",#REF!)</f>
        <v>#REF!</v>
      </c>
      <c r="E36" s="43" t="e">
        <f>IF(#REF!="","",#REF!)</f>
        <v>#REF!</v>
      </c>
      <c r="F36" s="33" t="e">
        <f>IF(#REF!="","",#REF!)</f>
        <v>#REF!</v>
      </c>
      <c r="G36" s="6" t="e">
        <f>IF(#REF!="","",#REF!)</f>
        <v>#REF!</v>
      </c>
      <c r="H36" s="33" t="e">
        <f>IF(#REF!="","",#REF!)</f>
        <v>#REF!</v>
      </c>
    </row>
    <row r="37" spans="1:8" ht="24.95" customHeight="1">
      <c r="A37" s="5" t="s">
        <v>128</v>
      </c>
      <c r="B37" s="12"/>
      <c r="C37" s="5"/>
      <c r="D37" s="5"/>
      <c r="E37" s="39"/>
      <c r="F37" s="32"/>
      <c r="G37" s="3"/>
      <c r="H37" s="32"/>
    </row>
    <row r="38" spans="1:8" ht="33.75" customHeight="1">
      <c r="A38" s="24">
        <v>1</v>
      </c>
      <c r="B38" s="13" t="e">
        <f>IF(#REF!="","",#REF!)</f>
        <v>#REF!</v>
      </c>
      <c r="C38" s="6" t="e">
        <f>IF(#REF!="","",#REF!)</f>
        <v>#REF!</v>
      </c>
      <c r="D38" s="7" t="e">
        <f>IF(#REF!="","",#REF!)</f>
        <v>#REF!</v>
      </c>
      <c r="E38" s="43" t="e">
        <f>IF(#REF!="","",#REF!)</f>
        <v>#REF!</v>
      </c>
      <c r="F38" s="33" t="e">
        <f>IF(#REF!="","",#REF!)</f>
        <v>#REF!</v>
      </c>
      <c r="G38" s="6" t="e">
        <f>IF(#REF!="","",#REF!)</f>
        <v>#REF!</v>
      </c>
      <c r="H38" s="33" t="e">
        <f>IF(#REF!="","",#REF!)</f>
        <v>#REF!</v>
      </c>
    </row>
    <row r="39" spans="1:8" ht="33.75" customHeight="1">
      <c r="A39" s="24">
        <v>2</v>
      </c>
      <c r="B39" s="13" t="e">
        <f>IF(#REF!="","",#REF!)</f>
        <v>#REF!</v>
      </c>
      <c r="C39" s="6" t="e">
        <f>IF(#REF!="","",#REF!)</f>
        <v>#REF!</v>
      </c>
      <c r="D39" s="7" t="e">
        <f>IF(#REF!="","",#REF!)</f>
        <v>#REF!</v>
      </c>
      <c r="E39" s="43" t="e">
        <f>IF(#REF!="","",#REF!)</f>
        <v>#REF!</v>
      </c>
      <c r="F39" s="33" t="e">
        <f>IF(#REF!="","",#REF!)</f>
        <v>#REF!</v>
      </c>
      <c r="G39" s="6" t="e">
        <f>IF(#REF!="","",#REF!)</f>
        <v>#REF!</v>
      </c>
      <c r="H39" s="33" t="e">
        <f>IF(#REF!="","",#REF!)</f>
        <v>#REF!</v>
      </c>
    </row>
    <row r="40" spans="1:8" ht="33.75" customHeight="1">
      <c r="A40" s="24">
        <v>3</v>
      </c>
      <c r="B40" s="13" t="e">
        <f>IF(#REF!="","",#REF!)</f>
        <v>#REF!</v>
      </c>
      <c r="C40" s="6" t="e">
        <f>IF(#REF!="","",#REF!)</f>
        <v>#REF!</v>
      </c>
      <c r="D40" s="7" t="e">
        <f>IF(#REF!="","",#REF!)</f>
        <v>#REF!</v>
      </c>
      <c r="E40" s="43" t="e">
        <f>IF(#REF!="","",#REF!)</f>
        <v>#REF!</v>
      </c>
      <c r="F40" s="33" t="e">
        <f>IF(#REF!="","",#REF!)</f>
        <v>#REF!</v>
      </c>
      <c r="G40" s="6" t="e">
        <f>IF(#REF!="","",#REF!)</f>
        <v>#REF!</v>
      </c>
      <c r="H40" s="33" t="e">
        <f>IF(#REF!="","",#REF!)</f>
        <v>#REF!</v>
      </c>
    </row>
    <row r="41" spans="1:8" ht="24.95" customHeight="1">
      <c r="A41" s="5" t="s">
        <v>129</v>
      </c>
      <c r="B41" s="12"/>
      <c r="C41" s="5"/>
      <c r="D41" s="5"/>
      <c r="E41" s="39"/>
      <c r="F41" s="32"/>
      <c r="G41" s="3"/>
      <c r="H41" s="32"/>
    </row>
    <row r="42" spans="1:8" ht="33.75" customHeight="1">
      <c r="A42" s="24">
        <v>1</v>
      </c>
      <c r="B42" s="13" t="e">
        <f>IF(#REF!="","",#REF!)</f>
        <v>#REF!</v>
      </c>
      <c r="C42" s="6" t="e">
        <f>IF(#REF!="","",#REF!)</f>
        <v>#REF!</v>
      </c>
      <c r="D42" s="7" t="e">
        <f>IF(#REF!="","",#REF!)</f>
        <v>#REF!</v>
      </c>
      <c r="E42" s="43" t="e">
        <f>IF(#REF!="","",#REF!)</f>
        <v>#REF!</v>
      </c>
      <c r="F42" s="33" t="e">
        <f>IF(#REF!="","",#REF!)</f>
        <v>#REF!</v>
      </c>
      <c r="G42" s="6" t="e">
        <f>IF(#REF!="","",#REF!)</f>
        <v>#REF!</v>
      </c>
      <c r="H42" s="33" t="e">
        <f>IF(#REF!="","",#REF!)</f>
        <v>#REF!</v>
      </c>
    </row>
    <row r="43" spans="1:8" ht="33.75" customHeight="1">
      <c r="A43" s="24">
        <v>2</v>
      </c>
      <c r="B43" s="13" t="e">
        <f>IF(#REF!="","",#REF!)</f>
        <v>#REF!</v>
      </c>
      <c r="C43" s="6" t="e">
        <f>IF(#REF!="","",#REF!)</f>
        <v>#REF!</v>
      </c>
      <c r="D43" s="7" t="e">
        <f>IF(#REF!="","",#REF!)</f>
        <v>#REF!</v>
      </c>
      <c r="E43" s="43" t="e">
        <f>IF(#REF!="","",#REF!)</f>
        <v>#REF!</v>
      </c>
      <c r="F43" s="33" t="e">
        <f>IF(#REF!="","",#REF!)</f>
        <v>#REF!</v>
      </c>
      <c r="G43" s="6" t="e">
        <f>IF(#REF!="","",#REF!)</f>
        <v>#REF!</v>
      </c>
      <c r="H43" s="33" t="e">
        <f>IF(#REF!="","",#REF!)</f>
        <v>#REF!</v>
      </c>
    </row>
    <row r="44" spans="1:8" ht="33.75" customHeight="1">
      <c r="A44" s="24">
        <v>3</v>
      </c>
      <c r="B44" s="13" t="e">
        <f>IF(#REF!="","",#REF!)</f>
        <v>#REF!</v>
      </c>
      <c r="C44" s="6" t="e">
        <f>IF(#REF!="","",#REF!)</f>
        <v>#REF!</v>
      </c>
      <c r="D44" s="7" t="e">
        <f>IF(#REF!="","",#REF!)</f>
        <v>#REF!</v>
      </c>
      <c r="E44" s="43" t="e">
        <f>IF(#REF!="","",#REF!)</f>
        <v>#REF!</v>
      </c>
      <c r="F44" s="33" t="e">
        <f>IF(#REF!="","",#REF!)</f>
        <v>#REF!</v>
      </c>
      <c r="G44" s="6" t="e">
        <f>IF(#REF!="","",#REF!)</f>
        <v>#REF!</v>
      </c>
      <c r="H44" s="33" t="e">
        <f>IF(#REF!="","",#REF!)</f>
        <v>#REF!</v>
      </c>
    </row>
    <row r="45" spans="1:8" ht="24.95" customHeight="1">
      <c r="A45" s="5" t="s">
        <v>130</v>
      </c>
      <c r="B45" s="12"/>
      <c r="C45" s="5"/>
      <c r="D45" s="5"/>
      <c r="E45" s="39"/>
      <c r="F45" s="32"/>
      <c r="G45" s="3"/>
      <c r="H45" s="32"/>
    </row>
    <row r="46" spans="1:8" ht="33.75" customHeight="1">
      <c r="A46" s="24">
        <v>1</v>
      </c>
      <c r="B46" s="13" t="e">
        <f>IF(#REF!="","",#REF!)</f>
        <v>#REF!</v>
      </c>
      <c r="C46" s="6" t="e">
        <f>IF(#REF!="","",#REF!)</f>
        <v>#REF!</v>
      </c>
      <c r="D46" s="7" t="e">
        <f>IF(#REF!="","",#REF!)</f>
        <v>#REF!</v>
      </c>
      <c r="E46" s="43" t="e">
        <f>IF(#REF!="","",#REF!)</f>
        <v>#REF!</v>
      </c>
      <c r="F46" s="33" t="e">
        <f>IF(#REF!="","",#REF!)</f>
        <v>#REF!</v>
      </c>
      <c r="G46" s="6" t="e">
        <f>IF(#REF!="","",#REF!)</f>
        <v>#REF!</v>
      </c>
      <c r="H46" s="33" t="e">
        <f>IF(#REF!="","",#REF!)</f>
        <v>#REF!</v>
      </c>
    </row>
    <row r="47" spans="1:8" ht="33.75" customHeight="1">
      <c r="A47" s="24">
        <v>2</v>
      </c>
      <c r="B47" s="13" t="e">
        <f>IF(#REF!="","",#REF!)</f>
        <v>#REF!</v>
      </c>
      <c r="C47" s="6" t="e">
        <f>IF(#REF!="","",#REF!)</f>
        <v>#REF!</v>
      </c>
      <c r="D47" s="7" t="e">
        <f>IF(#REF!="","",#REF!)</f>
        <v>#REF!</v>
      </c>
      <c r="E47" s="43" t="e">
        <f>IF(#REF!="","",#REF!)</f>
        <v>#REF!</v>
      </c>
      <c r="F47" s="33" t="e">
        <f>IF(#REF!="","",#REF!)</f>
        <v>#REF!</v>
      </c>
      <c r="G47" s="6" t="e">
        <f>IF(#REF!="","",#REF!)</f>
        <v>#REF!</v>
      </c>
      <c r="H47" s="33" t="e">
        <f>IF(#REF!="","",#REF!)</f>
        <v>#REF!</v>
      </c>
    </row>
    <row r="48" spans="1:8" ht="33.75" customHeight="1">
      <c r="A48" s="24">
        <v>3</v>
      </c>
      <c r="B48" s="13" t="e">
        <f>IF(#REF!="","",#REF!)</f>
        <v>#REF!</v>
      </c>
      <c r="C48" s="6" t="e">
        <f>IF(#REF!="","",#REF!)</f>
        <v>#REF!</v>
      </c>
      <c r="D48" s="7" t="e">
        <f>IF(#REF!="","",#REF!)</f>
        <v>#REF!</v>
      </c>
      <c r="E48" s="43" t="e">
        <f>IF(#REF!="","",#REF!)</f>
        <v>#REF!</v>
      </c>
      <c r="F48" s="33" t="e">
        <f>IF(#REF!="","",#REF!)</f>
        <v>#REF!</v>
      </c>
      <c r="G48" s="6" t="e">
        <f>IF(#REF!="","",#REF!)</f>
        <v>#REF!</v>
      </c>
      <c r="H48" s="33" t="e">
        <f>IF(#REF!="","",#REF!)</f>
        <v>#REF!</v>
      </c>
    </row>
    <row r="49" spans="1:8" ht="24.95" customHeight="1">
      <c r="A49" s="5" t="s">
        <v>131</v>
      </c>
      <c r="B49" s="12"/>
      <c r="C49" s="5"/>
      <c r="D49" s="5"/>
      <c r="E49" s="39"/>
      <c r="F49" s="32"/>
      <c r="G49" s="3"/>
      <c r="H49" s="32"/>
    </row>
    <row r="50" spans="1:8" ht="33.75" customHeight="1">
      <c r="A50" s="24">
        <v>1</v>
      </c>
      <c r="B50" s="13" t="e">
        <f>IF(#REF!="","",#REF!)</f>
        <v>#REF!</v>
      </c>
      <c r="C50" s="6" t="e">
        <f>IF(#REF!="","",#REF!)</f>
        <v>#REF!</v>
      </c>
      <c r="D50" s="7" t="e">
        <f>IF(#REF!="","",#REF!)</f>
        <v>#REF!</v>
      </c>
      <c r="E50" s="43" t="e">
        <f>IF(#REF!="","",#REF!)</f>
        <v>#REF!</v>
      </c>
      <c r="F50" s="33" t="e">
        <f>IF(#REF!="","",#REF!)</f>
        <v>#REF!</v>
      </c>
      <c r="G50" s="6" t="e">
        <f>IF(#REF!="","",#REF!)</f>
        <v>#REF!</v>
      </c>
      <c r="H50" s="33" t="e">
        <f>IF(#REF!="","",#REF!)</f>
        <v>#REF!</v>
      </c>
    </row>
    <row r="51" spans="1:8" ht="33.75" customHeight="1">
      <c r="A51" s="24">
        <v>2</v>
      </c>
      <c r="B51" s="13" t="e">
        <f>IF(#REF!="","",#REF!)</f>
        <v>#REF!</v>
      </c>
      <c r="C51" s="6" t="e">
        <f>IF(#REF!="","",#REF!)</f>
        <v>#REF!</v>
      </c>
      <c r="D51" s="7" t="e">
        <f>IF(#REF!="","",#REF!)</f>
        <v>#REF!</v>
      </c>
      <c r="E51" s="43" t="e">
        <f>IF(#REF!="","",#REF!)</f>
        <v>#REF!</v>
      </c>
      <c r="F51" s="33" t="e">
        <f>IF(#REF!="","",#REF!)</f>
        <v>#REF!</v>
      </c>
      <c r="G51" s="6" t="e">
        <f>IF(#REF!="","",#REF!)</f>
        <v>#REF!</v>
      </c>
      <c r="H51" s="33" t="e">
        <f>IF(#REF!="","",#REF!)</f>
        <v>#REF!</v>
      </c>
    </row>
    <row r="52" spans="1:8" ht="33.75" customHeight="1">
      <c r="A52" s="24">
        <v>3</v>
      </c>
      <c r="B52" s="13" t="e">
        <f>IF(#REF!="","",#REF!)</f>
        <v>#REF!</v>
      </c>
      <c r="C52" s="6" t="e">
        <f>IF(#REF!="","",#REF!)</f>
        <v>#REF!</v>
      </c>
      <c r="D52" s="7" t="e">
        <f>IF(#REF!="","",#REF!)</f>
        <v>#REF!</v>
      </c>
      <c r="E52" s="43" t="e">
        <f>IF(#REF!="","",#REF!)</f>
        <v>#REF!</v>
      </c>
      <c r="F52" s="33" t="e">
        <f>IF(#REF!="","",#REF!)</f>
        <v>#REF!</v>
      </c>
      <c r="G52" s="6" t="e">
        <f>IF(#REF!="","",#REF!)</f>
        <v>#REF!</v>
      </c>
      <c r="H52" s="33" t="e">
        <f>IF(#REF!="","",#REF!)</f>
        <v>#REF!</v>
      </c>
    </row>
    <row r="53" spans="1:8" ht="24.95" customHeight="1">
      <c r="A53" s="5" t="s">
        <v>132</v>
      </c>
      <c r="B53" s="12"/>
      <c r="C53" s="5"/>
      <c r="D53" s="5"/>
      <c r="E53" s="39"/>
      <c r="F53" s="32"/>
      <c r="G53" s="3"/>
      <c r="H53" s="32"/>
    </row>
    <row r="54" spans="1:8" ht="33.75" customHeight="1">
      <c r="A54" s="24">
        <v>1</v>
      </c>
      <c r="B54" s="13" t="e">
        <f>IF(#REF!="","",#REF!)</f>
        <v>#REF!</v>
      </c>
      <c r="C54" s="6" t="e">
        <f>IF(#REF!="","",#REF!)</f>
        <v>#REF!</v>
      </c>
      <c r="D54" s="7" t="e">
        <f>IF(#REF!="","",#REF!)</f>
        <v>#REF!</v>
      </c>
      <c r="E54" s="43" t="e">
        <f>IF(#REF!="","",#REF!)</f>
        <v>#REF!</v>
      </c>
      <c r="F54" s="33" t="e">
        <f>IF(#REF!="","",#REF!)</f>
        <v>#REF!</v>
      </c>
      <c r="G54" s="6" t="e">
        <f>IF(#REF!="","",#REF!)</f>
        <v>#REF!</v>
      </c>
      <c r="H54" s="33" t="e">
        <f>IF(#REF!="","",#REF!)</f>
        <v>#REF!</v>
      </c>
    </row>
    <row r="55" spans="1:8" ht="33.75" customHeight="1">
      <c r="A55" s="24">
        <v>2</v>
      </c>
      <c r="B55" s="13" t="e">
        <f>IF(#REF!="","",#REF!)</f>
        <v>#REF!</v>
      </c>
      <c r="C55" s="6" t="e">
        <f>IF(#REF!="","",#REF!)</f>
        <v>#REF!</v>
      </c>
      <c r="D55" s="7" t="e">
        <f>IF(#REF!="","",#REF!)</f>
        <v>#REF!</v>
      </c>
      <c r="E55" s="43" t="e">
        <f>IF(#REF!="","",#REF!)</f>
        <v>#REF!</v>
      </c>
      <c r="F55" s="33" t="e">
        <f>IF(#REF!="","",#REF!)</f>
        <v>#REF!</v>
      </c>
      <c r="G55" s="6" t="e">
        <f>IF(#REF!="","",#REF!)</f>
        <v>#REF!</v>
      </c>
      <c r="H55" s="33" t="e">
        <f>IF(#REF!="","",#REF!)</f>
        <v>#REF!</v>
      </c>
    </row>
    <row r="56" spans="1:8" ht="33.75" customHeight="1">
      <c r="A56" s="24">
        <v>3</v>
      </c>
      <c r="B56" s="13" t="e">
        <f>IF(#REF!="","",#REF!)</f>
        <v>#REF!</v>
      </c>
      <c r="C56" s="6" t="e">
        <f>IF(#REF!="","",#REF!)</f>
        <v>#REF!</v>
      </c>
      <c r="D56" s="7" t="e">
        <f>IF(#REF!="","",#REF!)</f>
        <v>#REF!</v>
      </c>
      <c r="E56" s="43" t="e">
        <f>IF(#REF!="","",#REF!)</f>
        <v>#REF!</v>
      </c>
      <c r="F56" s="33" t="e">
        <f>IF(#REF!="","",#REF!)</f>
        <v>#REF!</v>
      </c>
      <c r="G56" s="6" t="e">
        <f>IF(#REF!="","",#REF!)</f>
        <v>#REF!</v>
      </c>
      <c r="H56" s="33" t="e">
        <f>IF(#REF!="","",#REF!)</f>
        <v>#REF!</v>
      </c>
    </row>
    <row r="57" spans="1:8" ht="24.95" customHeight="1">
      <c r="A57" s="5" t="s">
        <v>133</v>
      </c>
      <c r="B57" s="12"/>
      <c r="C57" s="5"/>
      <c r="D57" s="5"/>
      <c r="E57" s="39"/>
      <c r="F57" s="32"/>
      <c r="G57" s="3"/>
      <c r="H57" s="32"/>
    </row>
    <row r="58" spans="1:8" ht="33.75" customHeight="1">
      <c r="A58" s="24">
        <v>1</v>
      </c>
      <c r="B58" s="13" t="e">
        <f>IF(#REF!="","",#REF!)</f>
        <v>#REF!</v>
      </c>
      <c r="C58" s="6" t="e">
        <f>IF(#REF!="","",#REF!)</f>
        <v>#REF!</v>
      </c>
      <c r="D58" s="7" t="e">
        <f>IF(#REF!="","",#REF!)</f>
        <v>#REF!</v>
      </c>
      <c r="E58" s="43" t="e">
        <f>IF(#REF!="","",#REF!)</f>
        <v>#REF!</v>
      </c>
      <c r="F58" s="33" t="e">
        <f>IF(#REF!="","",#REF!)</f>
        <v>#REF!</v>
      </c>
      <c r="G58" s="6" t="e">
        <f>IF(#REF!="","",#REF!)</f>
        <v>#REF!</v>
      </c>
      <c r="H58" s="33" t="e">
        <f>IF(#REF!="","",#REF!)</f>
        <v>#REF!</v>
      </c>
    </row>
    <row r="59" spans="1:8" ht="33.75" customHeight="1">
      <c r="A59" s="24">
        <v>2</v>
      </c>
      <c r="B59" s="13" t="e">
        <f>IF(#REF!="","",#REF!)</f>
        <v>#REF!</v>
      </c>
      <c r="C59" s="6" t="e">
        <f>IF(#REF!="","",#REF!)</f>
        <v>#REF!</v>
      </c>
      <c r="D59" s="7" t="e">
        <f>IF(#REF!="","",#REF!)</f>
        <v>#REF!</v>
      </c>
      <c r="E59" s="43" t="e">
        <f>IF(#REF!="","",#REF!)</f>
        <v>#REF!</v>
      </c>
      <c r="F59" s="33" t="e">
        <f>IF(#REF!="","",#REF!)</f>
        <v>#REF!</v>
      </c>
      <c r="G59" s="6" t="e">
        <f>IF(#REF!="","",#REF!)</f>
        <v>#REF!</v>
      </c>
      <c r="H59" s="33" t="e">
        <f>IF(#REF!="","",#REF!)</f>
        <v>#REF!</v>
      </c>
    </row>
    <row r="60" spans="1:8" ht="33.75" customHeight="1">
      <c r="A60" s="24">
        <v>3</v>
      </c>
      <c r="B60" s="13" t="e">
        <f>IF(#REF!="","",#REF!)</f>
        <v>#REF!</v>
      </c>
      <c r="C60" s="6" t="e">
        <f>IF(#REF!="","",#REF!)</f>
        <v>#REF!</v>
      </c>
      <c r="D60" s="7" t="e">
        <f>IF(#REF!="","",#REF!)</f>
        <v>#REF!</v>
      </c>
      <c r="E60" s="43" t="e">
        <f>IF(#REF!="","",#REF!)</f>
        <v>#REF!</v>
      </c>
      <c r="F60" s="33" t="e">
        <f>IF(#REF!="","",#REF!)</f>
        <v>#REF!</v>
      </c>
      <c r="G60" s="6" t="e">
        <f>IF(#REF!="","",#REF!)</f>
        <v>#REF!</v>
      </c>
      <c r="H60" s="33" t="e">
        <f>IF(#REF!="","",#REF!)</f>
        <v>#REF!</v>
      </c>
    </row>
    <row r="61" spans="1:8" ht="24.95" customHeight="1">
      <c r="A61" s="5" t="s">
        <v>134</v>
      </c>
      <c r="B61" s="12"/>
      <c r="C61" s="5"/>
      <c r="D61" s="5"/>
      <c r="E61" s="39"/>
      <c r="F61" s="32"/>
      <c r="G61" s="3"/>
      <c r="H61" s="32"/>
    </row>
    <row r="62" spans="1:8" ht="33.75" customHeight="1">
      <c r="A62" s="24">
        <v>1</v>
      </c>
      <c r="B62" s="13" t="e">
        <f>IF(#REF!="","",#REF!)</f>
        <v>#REF!</v>
      </c>
      <c r="C62" s="6" t="e">
        <f>IF(#REF!="","",#REF!)</f>
        <v>#REF!</v>
      </c>
      <c r="D62" s="7" t="e">
        <f>IF(#REF!="","",#REF!)</f>
        <v>#REF!</v>
      </c>
      <c r="E62" s="43" t="e">
        <f>IF(#REF!="","",#REF!)</f>
        <v>#REF!</v>
      </c>
      <c r="F62" s="33" t="e">
        <f>IF(#REF!="","",#REF!)</f>
        <v>#REF!</v>
      </c>
      <c r="G62" s="6" t="e">
        <f>IF(#REF!="","",#REF!)</f>
        <v>#REF!</v>
      </c>
      <c r="H62" s="33" t="e">
        <f>IF(#REF!="","",#REF!)</f>
        <v>#REF!</v>
      </c>
    </row>
    <row r="63" spans="1:8" ht="33.75" customHeight="1">
      <c r="A63" s="24">
        <v>2</v>
      </c>
      <c r="B63" s="13" t="e">
        <f>IF(#REF!="","",#REF!)</f>
        <v>#REF!</v>
      </c>
      <c r="C63" s="6" t="e">
        <f>IF(#REF!="","",#REF!)</f>
        <v>#REF!</v>
      </c>
      <c r="D63" s="7" t="e">
        <f>IF(#REF!="","",#REF!)</f>
        <v>#REF!</v>
      </c>
      <c r="E63" s="43" t="e">
        <f>IF(#REF!="","",#REF!)</f>
        <v>#REF!</v>
      </c>
      <c r="F63" s="33" t="e">
        <f>IF(#REF!="","",#REF!)</f>
        <v>#REF!</v>
      </c>
      <c r="G63" s="6" t="e">
        <f>IF(#REF!="","",#REF!)</f>
        <v>#REF!</v>
      </c>
      <c r="H63" s="33" t="e">
        <f>IF(#REF!="","",#REF!)</f>
        <v>#REF!</v>
      </c>
    </row>
    <row r="64" spans="1:8" ht="33.75" customHeight="1">
      <c r="A64" s="24">
        <v>3</v>
      </c>
      <c r="B64" s="13" t="e">
        <f>IF(#REF!="","",#REF!)</f>
        <v>#REF!</v>
      </c>
      <c r="C64" s="6" t="e">
        <f>IF(#REF!="","",#REF!)</f>
        <v>#REF!</v>
      </c>
      <c r="D64" s="7" t="e">
        <f>IF(#REF!="","",#REF!)</f>
        <v>#REF!</v>
      </c>
      <c r="E64" s="43" t="e">
        <f>IF(#REF!="","",#REF!)</f>
        <v>#REF!</v>
      </c>
      <c r="F64" s="33" t="e">
        <f>IF(#REF!="","",#REF!)</f>
        <v>#REF!</v>
      </c>
      <c r="G64" s="6" t="e">
        <f>IF(#REF!="","",#REF!)</f>
        <v>#REF!</v>
      </c>
      <c r="H64" s="33" t="e">
        <f>IF(#REF!="","",#REF!)</f>
        <v>#REF!</v>
      </c>
    </row>
    <row r="65" spans="1:8" ht="24.95" customHeight="1">
      <c r="A65" s="5" t="s">
        <v>135</v>
      </c>
      <c r="B65" s="12"/>
      <c r="C65" s="5"/>
      <c r="D65" s="5"/>
      <c r="E65" s="39"/>
      <c r="F65" s="28"/>
      <c r="G65" s="5"/>
      <c r="H65" s="28"/>
    </row>
    <row r="66" spans="1:8" ht="33.75" customHeight="1">
      <c r="A66" s="24">
        <v>1</v>
      </c>
      <c r="B66" s="13" t="e">
        <f>IF(#REF!="","",#REF!)</f>
        <v>#REF!</v>
      </c>
      <c r="C66" s="6" t="e">
        <f>IF(#REF!="","",#REF!)</f>
        <v>#REF!</v>
      </c>
      <c r="D66" s="7" t="e">
        <f>IF(#REF!="","",#REF!)</f>
        <v>#REF!</v>
      </c>
      <c r="E66" s="43" t="e">
        <f>IF(#REF!="","",#REF!)</f>
        <v>#REF!</v>
      </c>
      <c r="F66" s="33" t="e">
        <f>IF(#REF!="","",#REF!)</f>
        <v>#REF!</v>
      </c>
      <c r="G66" s="6" t="e">
        <f>IF(#REF!="","",#REF!)</f>
        <v>#REF!</v>
      </c>
      <c r="H66" s="33" t="e">
        <f>IF(#REF!="","",#REF!)</f>
        <v>#REF!</v>
      </c>
    </row>
    <row r="67" spans="1:8" ht="33.75" customHeight="1">
      <c r="A67" s="24">
        <v>2</v>
      </c>
      <c r="B67" s="13" t="e">
        <f>IF(#REF!="","",#REF!)</f>
        <v>#REF!</v>
      </c>
      <c r="C67" s="6" t="e">
        <f>IF(#REF!="","",#REF!)</f>
        <v>#REF!</v>
      </c>
      <c r="D67" s="7" t="e">
        <f>IF(#REF!="","",#REF!)</f>
        <v>#REF!</v>
      </c>
      <c r="E67" s="43" t="e">
        <f>IF(#REF!="","",#REF!)</f>
        <v>#REF!</v>
      </c>
      <c r="F67" s="33" t="e">
        <f>IF(#REF!="","",#REF!)</f>
        <v>#REF!</v>
      </c>
      <c r="G67" s="6" t="e">
        <f>IF(#REF!="","",#REF!)</f>
        <v>#REF!</v>
      </c>
      <c r="H67" s="33" t="e">
        <f>IF(#REF!="","",#REF!)</f>
        <v>#REF!</v>
      </c>
    </row>
    <row r="68" spans="1:8" ht="33.75" customHeight="1">
      <c r="A68" s="24">
        <v>3</v>
      </c>
      <c r="B68" s="13" t="e">
        <f>IF(#REF!="","",#REF!)</f>
        <v>#REF!</v>
      </c>
      <c r="C68" s="6" t="e">
        <f>IF(#REF!="","",#REF!)</f>
        <v>#REF!</v>
      </c>
      <c r="D68" s="7" t="e">
        <f>IF(#REF!="","",#REF!)</f>
        <v>#REF!</v>
      </c>
      <c r="E68" s="43" t="e">
        <f>IF(#REF!="","",#REF!)</f>
        <v>#REF!</v>
      </c>
      <c r="F68" s="33" t="e">
        <f>IF(#REF!="","",#REF!)</f>
        <v>#REF!</v>
      </c>
      <c r="G68" s="6" t="e">
        <f>IF(#REF!="","",#REF!)</f>
        <v>#REF!</v>
      </c>
      <c r="H68" s="33" t="e">
        <f>IF(#REF!="","",#REF!)</f>
        <v>#REF!</v>
      </c>
    </row>
    <row r="69" spans="1:8" ht="24.95" customHeight="1">
      <c r="A69" s="5" t="s">
        <v>136</v>
      </c>
      <c r="B69" s="12"/>
      <c r="C69" s="5"/>
      <c r="D69" s="5"/>
      <c r="E69" s="39"/>
      <c r="F69" s="28"/>
      <c r="G69" s="5"/>
      <c r="H69" s="28"/>
    </row>
    <row r="70" spans="1:8" ht="33.75" customHeight="1">
      <c r="A70" s="24">
        <v>1</v>
      </c>
      <c r="B70" s="13" t="e">
        <f>IF(#REF!="","",#REF!)</f>
        <v>#REF!</v>
      </c>
      <c r="C70" s="6" t="e">
        <f>IF(#REF!="","",#REF!)</f>
        <v>#REF!</v>
      </c>
      <c r="D70" s="7" t="e">
        <f>IF(#REF!="","",#REF!)</f>
        <v>#REF!</v>
      </c>
      <c r="E70" s="43" t="e">
        <f>IF(#REF!="","",#REF!)</f>
        <v>#REF!</v>
      </c>
      <c r="F70" s="33" t="e">
        <f>IF(#REF!="","",#REF!)</f>
        <v>#REF!</v>
      </c>
      <c r="G70" s="6" t="e">
        <f>IF(#REF!="","",#REF!)</f>
        <v>#REF!</v>
      </c>
      <c r="H70" s="33" t="e">
        <f>IF(#REF!="","",#REF!)</f>
        <v>#REF!</v>
      </c>
    </row>
    <row r="71" spans="1:8" ht="33.75" customHeight="1">
      <c r="A71" s="24">
        <v>2</v>
      </c>
      <c r="B71" s="13" t="e">
        <f>IF(#REF!="","",#REF!)</f>
        <v>#REF!</v>
      </c>
      <c r="C71" s="6" t="e">
        <f>IF(#REF!="","",#REF!)</f>
        <v>#REF!</v>
      </c>
      <c r="D71" s="7" t="e">
        <f>IF(#REF!="","",#REF!)</f>
        <v>#REF!</v>
      </c>
      <c r="E71" s="43" t="e">
        <f>IF(#REF!="","",#REF!)</f>
        <v>#REF!</v>
      </c>
      <c r="F71" s="33" t="e">
        <f>IF(#REF!="","",#REF!)</f>
        <v>#REF!</v>
      </c>
      <c r="G71" s="6" t="e">
        <f>IF(#REF!="","",#REF!)</f>
        <v>#REF!</v>
      </c>
      <c r="H71" s="33" t="e">
        <f>IF(#REF!="","",#REF!)</f>
        <v>#REF!</v>
      </c>
    </row>
    <row r="72" spans="1:8" ht="33.75" customHeight="1">
      <c r="A72" s="24">
        <v>3</v>
      </c>
      <c r="B72" s="13" t="e">
        <f>IF(#REF!="","",#REF!)</f>
        <v>#REF!</v>
      </c>
      <c r="C72" s="6" t="e">
        <f>IF(#REF!="","",#REF!)</f>
        <v>#REF!</v>
      </c>
      <c r="D72" s="7" t="e">
        <f>IF(#REF!="","",#REF!)</f>
        <v>#REF!</v>
      </c>
      <c r="E72" s="43" t="e">
        <f>IF(#REF!="","",#REF!)</f>
        <v>#REF!</v>
      </c>
      <c r="F72" s="33" t="e">
        <f>IF(#REF!="","",#REF!)</f>
        <v>#REF!</v>
      </c>
      <c r="G72" s="6" t="e">
        <f>IF(#REF!="","",#REF!)</f>
        <v>#REF!</v>
      </c>
      <c r="H72" s="33" t="e">
        <f>IF(#REF!="","",#REF!)</f>
        <v>#REF!</v>
      </c>
    </row>
    <row r="73" spans="1:8" ht="24.95" customHeight="1">
      <c r="A73" s="5" t="s">
        <v>137</v>
      </c>
      <c r="B73" s="12"/>
      <c r="C73" s="5"/>
      <c r="D73" s="5"/>
      <c r="E73" s="39"/>
      <c r="F73" s="28"/>
      <c r="G73" s="5"/>
      <c r="H73" s="28"/>
    </row>
    <row r="74" spans="1:8" ht="33.75" customHeight="1">
      <c r="A74" s="24">
        <v>1</v>
      </c>
      <c r="B74" s="13" t="e">
        <f>IF(#REF!="","",#REF!)</f>
        <v>#REF!</v>
      </c>
      <c r="C74" s="6" t="e">
        <f>IF(#REF!="","",#REF!)</f>
        <v>#REF!</v>
      </c>
      <c r="D74" s="7" t="e">
        <f>IF(#REF!="","",#REF!)</f>
        <v>#REF!</v>
      </c>
      <c r="E74" s="43" t="e">
        <f>IF(#REF!="","",#REF!)</f>
        <v>#REF!</v>
      </c>
      <c r="F74" s="33" t="e">
        <f>IF(#REF!="","",#REF!)</f>
        <v>#REF!</v>
      </c>
      <c r="G74" s="6" t="e">
        <f>IF(#REF!="","",#REF!)</f>
        <v>#REF!</v>
      </c>
      <c r="H74" s="33" t="e">
        <f>IF(#REF!="","",#REF!)</f>
        <v>#REF!</v>
      </c>
    </row>
    <row r="75" spans="1:8" ht="33.75" customHeight="1">
      <c r="A75" s="24">
        <v>2</v>
      </c>
      <c r="B75" s="13" t="e">
        <f>IF(#REF!="","",#REF!)</f>
        <v>#REF!</v>
      </c>
      <c r="C75" s="6" t="e">
        <f>IF(#REF!="","",#REF!)</f>
        <v>#REF!</v>
      </c>
      <c r="D75" s="7" t="e">
        <f>IF(#REF!="","",#REF!)</f>
        <v>#REF!</v>
      </c>
      <c r="E75" s="43" t="e">
        <f>IF(#REF!="","",#REF!)</f>
        <v>#REF!</v>
      </c>
      <c r="F75" s="33" t="e">
        <f>IF(#REF!="","",#REF!)</f>
        <v>#REF!</v>
      </c>
      <c r="G75" s="6" t="e">
        <f>IF(#REF!="","",#REF!)</f>
        <v>#REF!</v>
      </c>
      <c r="H75" s="33" t="e">
        <f>IF(#REF!="","",#REF!)</f>
        <v>#REF!</v>
      </c>
    </row>
    <row r="76" spans="1:8" ht="33.75" customHeight="1">
      <c r="A76" s="24">
        <v>3</v>
      </c>
      <c r="B76" s="13" t="e">
        <f>IF(#REF!="","",#REF!)</f>
        <v>#REF!</v>
      </c>
      <c r="C76" s="6" t="e">
        <f>IF(#REF!="","",#REF!)</f>
        <v>#REF!</v>
      </c>
      <c r="D76" s="7" t="e">
        <f>IF(#REF!="","",#REF!)</f>
        <v>#REF!</v>
      </c>
      <c r="E76" s="43" t="e">
        <f>IF(#REF!="","",#REF!)</f>
        <v>#REF!</v>
      </c>
      <c r="F76" s="33" t="e">
        <f>IF(#REF!="","",#REF!)</f>
        <v>#REF!</v>
      </c>
      <c r="G76" s="6" t="e">
        <f>IF(#REF!="","",#REF!)</f>
        <v>#REF!</v>
      </c>
      <c r="H76" s="33" t="e">
        <f>IF(#REF!="","",#REF!)</f>
        <v>#REF!</v>
      </c>
    </row>
    <row r="77" spans="1:8" ht="24.95" customHeight="1">
      <c r="A77" s="5" t="s">
        <v>138</v>
      </c>
      <c r="B77" s="12"/>
      <c r="C77" s="5"/>
      <c r="D77" s="5"/>
      <c r="E77" s="39"/>
      <c r="F77" s="28"/>
      <c r="G77" s="5"/>
      <c r="H77" s="28"/>
    </row>
    <row r="78" spans="1:8" ht="33.75" customHeight="1">
      <c r="A78" s="24">
        <v>1</v>
      </c>
      <c r="B78" s="13" t="e">
        <f>IF(#REF!="","",#REF!)</f>
        <v>#REF!</v>
      </c>
      <c r="C78" s="6" t="e">
        <f>IF(#REF!="","",#REF!)</f>
        <v>#REF!</v>
      </c>
      <c r="D78" s="7" t="e">
        <f>IF(#REF!="","",#REF!)</f>
        <v>#REF!</v>
      </c>
      <c r="E78" s="43" t="e">
        <f>IF(#REF!="","",#REF!)</f>
        <v>#REF!</v>
      </c>
      <c r="F78" s="33" t="e">
        <f>IF(#REF!="","",#REF!)</f>
        <v>#REF!</v>
      </c>
      <c r="G78" s="6" t="e">
        <f>IF(#REF!="","",#REF!)</f>
        <v>#REF!</v>
      </c>
      <c r="H78" s="33" t="e">
        <f>IF(#REF!="","",#REF!)</f>
        <v>#REF!</v>
      </c>
    </row>
    <row r="79" spans="1:8" ht="33.75" customHeight="1">
      <c r="A79" s="24">
        <v>2</v>
      </c>
      <c r="B79" s="13" t="e">
        <f>IF(#REF!="","",#REF!)</f>
        <v>#REF!</v>
      </c>
      <c r="C79" s="6" t="e">
        <f>IF(#REF!="","",#REF!)</f>
        <v>#REF!</v>
      </c>
      <c r="D79" s="7" t="e">
        <f>IF(#REF!="","",#REF!)</f>
        <v>#REF!</v>
      </c>
      <c r="E79" s="43" t="e">
        <f>IF(#REF!="","",#REF!)</f>
        <v>#REF!</v>
      </c>
      <c r="F79" s="33" t="e">
        <f>IF(#REF!="","",#REF!)</f>
        <v>#REF!</v>
      </c>
      <c r="G79" s="6" t="e">
        <f>IF(#REF!="","",#REF!)</f>
        <v>#REF!</v>
      </c>
      <c r="H79" s="33" t="e">
        <f>IF(#REF!="","",#REF!)</f>
        <v>#REF!</v>
      </c>
    </row>
    <row r="80" spans="1:8" ht="33.75" customHeight="1">
      <c r="A80" s="24">
        <v>3</v>
      </c>
      <c r="B80" s="13" t="e">
        <f>IF(#REF!="","",#REF!)</f>
        <v>#REF!</v>
      </c>
      <c r="C80" s="6" t="e">
        <f>IF(#REF!="","",#REF!)</f>
        <v>#REF!</v>
      </c>
      <c r="D80" s="7" t="e">
        <f>IF(#REF!="","",#REF!)</f>
        <v>#REF!</v>
      </c>
      <c r="E80" s="43" t="e">
        <f>IF(#REF!="","",#REF!)</f>
        <v>#REF!</v>
      </c>
      <c r="F80" s="33" t="e">
        <f>IF(#REF!="","",#REF!)</f>
        <v>#REF!</v>
      </c>
      <c r="G80" s="6" t="e">
        <f>IF(#REF!="","",#REF!)</f>
        <v>#REF!</v>
      </c>
      <c r="H80" s="33" t="e">
        <f>IF(#REF!="","",#REF!)</f>
        <v>#REF!</v>
      </c>
    </row>
    <row r="81" spans="1:8" ht="24.95" customHeight="1">
      <c r="A81" s="5" t="s">
        <v>139</v>
      </c>
      <c r="B81" s="12"/>
      <c r="C81" s="5"/>
      <c r="D81" s="5"/>
      <c r="E81" s="39"/>
      <c r="F81" s="28"/>
      <c r="G81" s="5"/>
      <c r="H81" s="28"/>
    </row>
    <row r="82" spans="1:8" ht="33.75" customHeight="1">
      <c r="A82" s="24">
        <v>1</v>
      </c>
      <c r="B82" s="13" t="e">
        <f>IF(#REF!="","",#REF!)</f>
        <v>#REF!</v>
      </c>
      <c r="C82" s="6" t="e">
        <f>IF(#REF!="","",#REF!)</f>
        <v>#REF!</v>
      </c>
      <c r="D82" s="7" t="e">
        <f>IF(#REF!="","",#REF!)</f>
        <v>#REF!</v>
      </c>
      <c r="E82" s="43" t="e">
        <f>IF(#REF!="","",#REF!)</f>
        <v>#REF!</v>
      </c>
      <c r="F82" s="33" t="e">
        <f>IF(#REF!="","",#REF!)</f>
        <v>#REF!</v>
      </c>
      <c r="G82" s="6" t="e">
        <f>IF(#REF!="","",#REF!)</f>
        <v>#REF!</v>
      </c>
      <c r="H82" s="33" t="e">
        <f>IF(#REF!="","",#REF!)</f>
        <v>#REF!</v>
      </c>
    </row>
    <row r="83" spans="1:8" ht="33.75" customHeight="1">
      <c r="A83" s="24">
        <v>2</v>
      </c>
      <c r="B83" s="13" t="e">
        <f>IF(#REF!="","",#REF!)</f>
        <v>#REF!</v>
      </c>
      <c r="C83" s="6" t="e">
        <f>IF(#REF!="","",#REF!)</f>
        <v>#REF!</v>
      </c>
      <c r="D83" s="7" t="e">
        <f>IF(#REF!="","",#REF!)</f>
        <v>#REF!</v>
      </c>
      <c r="E83" s="43" t="e">
        <f>IF(#REF!="","",#REF!)</f>
        <v>#REF!</v>
      </c>
      <c r="F83" s="33" t="e">
        <f>IF(#REF!="","",#REF!)</f>
        <v>#REF!</v>
      </c>
      <c r="G83" s="6" t="e">
        <f>IF(#REF!="","",#REF!)</f>
        <v>#REF!</v>
      </c>
      <c r="H83" s="33" t="e">
        <f>IF(#REF!="","",#REF!)</f>
        <v>#REF!</v>
      </c>
    </row>
    <row r="84" spans="1:8" ht="33.75" customHeight="1">
      <c r="A84" s="24">
        <v>3</v>
      </c>
      <c r="B84" s="13" t="e">
        <f>IF(#REF!="","",#REF!)</f>
        <v>#REF!</v>
      </c>
      <c r="C84" s="6" t="e">
        <f>IF(#REF!="","",#REF!)</f>
        <v>#REF!</v>
      </c>
      <c r="D84" s="7" t="e">
        <f>IF(#REF!="","",#REF!)</f>
        <v>#REF!</v>
      </c>
      <c r="E84" s="43" t="e">
        <f>IF(#REF!="","",#REF!)</f>
        <v>#REF!</v>
      </c>
      <c r="F84" s="33" t="e">
        <f>IF(#REF!="","",#REF!)</f>
        <v>#REF!</v>
      </c>
      <c r="G84" s="6" t="e">
        <f>IF(#REF!="","",#REF!)</f>
        <v>#REF!</v>
      </c>
      <c r="H84" s="33" t="e">
        <f>IF(#REF!="","",#REF!)</f>
        <v>#REF!</v>
      </c>
    </row>
    <row r="85" spans="1:8" ht="24.95" customHeight="1">
      <c r="A85" s="5" t="s">
        <v>140</v>
      </c>
      <c r="B85" s="12"/>
      <c r="C85" s="5"/>
      <c r="D85" s="5"/>
      <c r="E85" s="39"/>
      <c r="F85" s="28"/>
      <c r="G85" s="5"/>
      <c r="H85" s="28"/>
    </row>
    <row r="86" spans="1:8" ht="33.75" customHeight="1">
      <c r="A86" s="24">
        <v>1</v>
      </c>
      <c r="B86" s="13" t="e">
        <f>IF(#REF!="","",#REF!)</f>
        <v>#REF!</v>
      </c>
      <c r="C86" s="6" t="e">
        <f>IF(#REF!="","",#REF!)</f>
        <v>#REF!</v>
      </c>
      <c r="D86" s="7" t="e">
        <f>IF(#REF!="","",#REF!)</f>
        <v>#REF!</v>
      </c>
      <c r="E86" s="43" t="e">
        <f>IF(#REF!="","",#REF!)</f>
        <v>#REF!</v>
      </c>
      <c r="F86" s="33" t="e">
        <f>IF(#REF!="","",#REF!)</f>
        <v>#REF!</v>
      </c>
      <c r="G86" s="6" t="e">
        <f>IF(#REF!="","",#REF!)</f>
        <v>#REF!</v>
      </c>
      <c r="H86" s="33" t="e">
        <f>IF(#REF!="","",#REF!)</f>
        <v>#REF!</v>
      </c>
    </row>
    <row r="87" spans="1:8" ht="33.75" customHeight="1">
      <c r="A87" s="24">
        <v>2</v>
      </c>
      <c r="B87" s="13" t="e">
        <f>IF(#REF!="","",#REF!)</f>
        <v>#REF!</v>
      </c>
      <c r="C87" s="6" t="e">
        <f>IF(#REF!="","",#REF!)</f>
        <v>#REF!</v>
      </c>
      <c r="D87" s="7" t="e">
        <f>IF(#REF!="","",#REF!)</f>
        <v>#REF!</v>
      </c>
      <c r="E87" s="43" t="e">
        <f>IF(#REF!="","",#REF!)</f>
        <v>#REF!</v>
      </c>
      <c r="F87" s="33" t="e">
        <f>IF(#REF!="","",#REF!)</f>
        <v>#REF!</v>
      </c>
      <c r="G87" s="6" t="e">
        <f>IF(#REF!="","",#REF!)</f>
        <v>#REF!</v>
      </c>
      <c r="H87" s="33" t="e">
        <f>IF(#REF!="","",#REF!)</f>
        <v>#REF!</v>
      </c>
    </row>
    <row r="88" spans="1:8" ht="33.75" customHeight="1">
      <c r="A88" s="24">
        <v>3</v>
      </c>
      <c r="B88" s="13" t="e">
        <f>IF(#REF!="","",#REF!)</f>
        <v>#REF!</v>
      </c>
      <c r="C88" s="6" t="e">
        <f>IF(#REF!="","",#REF!)</f>
        <v>#REF!</v>
      </c>
      <c r="D88" s="7" t="e">
        <f>IF(#REF!="","",#REF!)</f>
        <v>#REF!</v>
      </c>
      <c r="E88" s="43" t="e">
        <f>IF(#REF!="","",#REF!)</f>
        <v>#REF!</v>
      </c>
      <c r="F88" s="33" t="e">
        <f>IF(#REF!="","",#REF!)</f>
        <v>#REF!</v>
      </c>
      <c r="G88" s="6" t="e">
        <f>IF(#REF!="","",#REF!)</f>
        <v>#REF!</v>
      </c>
      <c r="H88" s="33" t="e">
        <f>IF(#REF!="","",#REF!)</f>
        <v>#REF!</v>
      </c>
    </row>
    <row r="89" spans="1:8" ht="24.95" customHeight="1">
      <c r="A89" s="5" t="s">
        <v>141</v>
      </c>
      <c r="B89" s="12"/>
      <c r="C89" s="5"/>
      <c r="D89" s="5"/>
      <c r="E89" s="39"/>
      <c r="F89" s="28"/>
      <c r="G89" s="5"/>
      <c r="H89" s="28"/>
    </row>
    <row r="90" spans="1:8" ht="33.75" customHeight="1">
      <c r="A90" s="24">
        <v>1</v>
      </c>
      <c r="B90" s="13" t="e">
        <f>IF(#REF!="","",#REF!)</f>
        <v>#REF!</v>
      </c>
      <c r="C90" s="6" t="e">
        <f>IF(#REF!="","",#REF!)</f>
        <v>#REF!</v>
      </c>
      <c r="D90" s="7" t="e">
        <f>IF(#REF!="","",#REF!)</f>
        <v>#REF!</v>
      </c>
      <c r="E90" s="43" t="e">
        <f>IF(#REF!="","",#REF!)</f>
        <v>#REF!</v>
      </c>
      <c r="F90" s="33" t="e">
        <f>IF(#REF!="","",#REF!)</f>
        <v>#REF!</v>
      </c>
      <c r="G90" s="6" t="e">
        <f>IF(#REF!="","",#REF!)</f>
        <v>#REF!</v>
      </c>
      <c r="H90" s="33" t="e">
        <f>IF(#REF!="","",#REF!)</f>
        <v>#REF!</v>
      </c>
    </row>
    <row r="91" spans="1:8" ht="33.75" customHeight="1">
      <c r="A91" s="24">
        <v>2</v>
      </c>
      <c r="B91" s="13" t="e">
        <f>IF(#REF!="","",#REF!)</f>
        <v>#REF!</v>
      </c>
      <c r="C91" s="6" t="e">
        <f>IF(#REF!="","",#REF!)</f>
        <v>#REF!</v>
      </c>
      <c r="D91" s="7" t="e">
        <f>IF(#REF!="","",#REF!)</f>
        <v>#REF!</v>
      </c>
      <c r="E91" s="43" t="e">
        <f>IF(#REF!="","",#REF!)</f>
        <v>#REF!</v>
      </c>
      <c r="F91" s="33" t="e">
        <f>IF(#REF!="","",#REF!)</f>
        <v>#REF!</v>
      </c>
      <c r="G91" s="6" t="e">
        <f>IF(#REF!="","",#REF!)</f>
        <v>#REF!</v>
      </c>
      <c r="H91" s="33" t="e">
        <f>IF(#REF!="","",#REF!)</f>
        <v>#REF!</v>
      </c>
    </row>
    <row r="92" spans="1:8" ht="33.75" customHeight="1">
      <c r="A92" s="24">
        <v>3</v>
      </c>
      <c r="B92" s="13" t="e">
        <f>IF(#REF!="","",#REF!)</f>
        <v>#REF!</v>
      </c>
      <c r="C92" s="6" t="e">
        <f>IF(#REF!="","",#REF!)</f>
        <v>#REF!</v>
      </c>
      <c r="D92" s="7" t="e">
        <f>IF(#REF!="","",#REF!)</f>
        <v>#REF!</v>
      </c>
      <c r="E92" s="43" t="e">
        <f>IF(#REF!="","",#REF!)</f>
        <v>#REF!</v>
      </c>
      <c r="F92" s="33" t="e">
        <f>IF(#REF!="","",#REF!)</f>
        <v>#REF!</v>
      </c>
      <c r="G92" s="6" t="e">
        <f>IF(#REF!="","",#REF!)</f>
        <v>#REF!</v>
      </c>
      <c r="H92" s="33" t="e">
        <f>IF(#REF!="","",#REF!)</f>
        <v>#REF!</v>
      </c>
    </row>
    <row r="93" spans="1:8" ht="24.95" customHeight="1">
      <c r="A93" s="4" t="s">
        <v>142</v>
      </c>
      <c r="B93" s="12"/>
      <c r="C93" s="5"/>
      <c r="D93" s="5"/>
      <c r="E93" s="39"/>
      <c r="F93" s="28"/>
      <c r="G93" s="5"/>
      <c r="H93" s="28"/>
    </row>
    <row r="94" spans="1:8" ht="33.75" customHeight="1">
      <c r="A94" s="24">
        <v>1</v>
      </c>
      <c r="B94" s="13" t="e">
        <f>IF(#REF!="","",#REF!)</f>
        <v>#REF!</v>
      </c>
      <c r="C94" s="6" t="e">
        <f>IF(#REF!="","",#REF!)</f>
        <v>#REF!</v>
      </c>
      <c r="D94" s="7" t="e">
        <f>IF(#REF!="","",#REF!)</f>
        <v>#REF!</v>
      </c>
      <c r="E94" s="43" t="e">
        <f>IF(#REF!="","",#REF!)</f>
        <v>#REF!</v>
      </c>
      <c r="F94" s="33" t="e">
        <f>IF(#REF!="","",#REF!)</f>
        <v>#REF!</v>
      </c>
      <c r="G94" s="6" t="e">
        <f>IF(#REF!="","",#REF!)</f>
        <v>#REF!</v>
      </c>
      <c r="H94" s="33" t="e">
        <f>IF(#REF!="","",#REF!)</f>
        <v>#REF!</v>
      </c>
    </row>
    <row r="95" spans="1:8" ht="33.75" customHeight="1">
      <c r="A95" s="24">
        <v>2</v>
      </c>
      <c r="B95" s="13" t="e">
        <f>IF(#REF!="","",#REF!)</f>
        <v>#REF!</v>
      </c>
      <c r="C95" s="6" t="e">
        <f>IF(#REF!="","",#REF!)</f>
        <v>#REF!</v>
      </c>
      <c r="D95" s="7" t="e">
        <f>IF(#REF!="","",#REF!)</f>
        <v>#REF!</v>
      </c>
      <c r="E95" s="43" t="e">
        <f>IF(#REF!="","",#REF!)</f>
        <v>#REF!</v>
      </c>
      <c r="F95" s="33" t="e">
        <f>IF(#REF!="","",#REF!)</f>
        <v>#REF!</v>
      </c>
      <c r="G95" s="6" t="e">
        <f>IF(#REF!="","",#REF!)</f>
        <v>#REF!</v>
      </c>
      <c r="H95" s="33" t="e">
        <f>IF(#REF!="","",#REF!)</f>
        <v>#REF!</v>
      </c>
    </row>
    <row r="96" spans="1:8" ht="33.75" customHeight="1">
      <c r="A96" s="24">
        <v>3</v>
      </c>
      <c r="B96" s="13" t="e">
        <f>IF(#REF!="","",#REF!)</f>
        <v>#REF!</v>
      </c>
      <c r="C96" s="6" t="e">
        <f>IF(#REF!="","",#REF!)</f>
        <v>#REF!</v>
      </c>
      <c r="D96" s="7" t="e">
        <f>IF(#REF!="","",#REF!)</f>
        <v>#REF!</v>
      </c>
      <c r="E96" s="43" t="e">
        <f>IF(#REF!="","",#REF!)</f>
        <v>#REF!</v>
      </c>
      <c r="F96" s="33" t="e">
        <f>IF(#REF!="","",#REF!)</f>
        <v>#REF!</v>
      </c>
      <c r="G96" s="6" t="e">
        <f>IF(#REF!="","",#REF!)</f>
        <v>#REF!</v>
      </c>
      <c r="H96" s="33" t="e">
        <f>IF(#REF!="","",#REF!)</f>
        <v>#REF!</v>
      </c>
    </row>
    <row r="97" spans="1:8" ht="24.95" customHeight="1">
      <c r="A97" s="5" t="s">
        <v>143</v>
      </c>
      <c r="B97" s="12"/>
      <c r="C97" s="5"/>
      <c r="D97" s="5"/>
      <c r="E97" s="39"/>
      <c r="F97" s="28"/>
      <c r="G97" s="5"/>
      <c r="H97" s="28"/>
    </row>
    <row r="98" spans="1:8" ht="33.75" customHeight="1">
      <c r="A98" s="24">
        <v>1</v>
      </c>
      <c r="B98" s="13" t="e">
        <f>IF(#REF!="","",#REF!)</f>
        <v>#REF!</v>
      </c>
      <c r="C98" s="6" t="e">
        <f>IF(#REF!="","",#REF!)</f>
        <v>#REF!</v>
      </c>
      <c r="D98" s="7" t="e">
        <f>IF(#REF!="","",#REF!)</f>
        <v>#REF!</v>
      </c>
      <c r="E98" s="43" t="e">
        <f>IF(#REF!="","",#REF!)</f>
        <v>#REF!</v>
      </c>
      <c r="F98" s="33" t="e">
        <f>IF(#REF!="","",#REF!)</f>
        <v>#REF!</v>
      </c>
      <c r="G98" s="6" t="e">
        <f>IF(#REF!="","",#REF!)</f>
        <v>#REF!</v>
      </c>
      <c r="H98" s="33" t="e">
        <f>IF(#REF!="","",#REF!)</f>
        <v>#REF!</v>
      </c>
    </row>
    <row r="99" spans="1:8" ht="33.75" customHeight="1">
      <c r="A99" s="24">
        <v>2</v>
      </c>
      <c r="B99" s="13" t="e">
        <f>IF(#REF!="","",#REF!)</f>
        <v>#REF!</v>
      </c>
      <c r="C99" s="6" t="e">
        <f>IF(#REF!="","",#REF!)</f>
        <v>#REF!</v>
      </c>
      <c r="D99" s="7" t="e">
        <f>IF(#REF!="","",#REF!)</f>
        <v>#REF!</v>
      </c>
      <c r="E99" s="43" t="e">
        <f>IF(#REF!="","",#REF!)</f>
        <v>#REF!</v>
      </c>
      <c r="F99" s="33" t="e">
        <f>IF(#REF!="","",#REF!)</f>
        <v>#REF!</v>
      </c>
      <c r="G99" s="6" t="e">
        <f>IF(#REF!="","",#REF!)</f>
        <v>#REF!</v>
      </c>
      <c r="H99" s="33" t="e">
        <f>IF(#REF!="","",#REF!)</f>
        <v>#REF!</v>
      </c>
    </row>
    <row r="100" spans="1:8" ht="33.75" customHeight="1">
      <c r="A100" s="24">
        <v>3</v>
      </c>
      <c r="B100" s="13" t="e">
        <f>IF(#REF!="","",#REF!)</f>
        <v>#REF!</v>
      </c>
      <c r="C100" s="6" t="e">
        <f>IF(#REF!="","",#REF!)</f>
        <v>#REF!</v>
      </c>
      <c r="D100" s="7" t="e">
        <f>IF(#REF!="","",#REF!)</f>
        <v>#REF!</v>
      </c>
      <c r="E100" s="43" t="e">
        <f>IF(#REF!="","",#REF!)</f>
        <v>#REF!</v>
      </c>
      <c r="F100" s="33" t="e">
        <f>IF(#REF!="","",#REF!)</f>
        <v>#REF!</v>
      </c>
      <c r="G100" s="6" t="e">
        <f>IF(#REF!="","",#REF!)</f>
        <v>#REF!</v>
      </c>
      <c r="H100" s="33" t="e">
        <f>IF(#REF!="","",#REF!)</f>
        <v>#REF!</v>
      </c>
    </row>
    <row r="101" spans="1:8" ht="24.95" customHeight="1">
      <c r="A101" s="4" t="s">
        <v>144</v>
      </c>
      <c r="B101" s="12"/>
      <c r="C101" s="5"/>
      <c r="D101" s="5"/>
      <c r="E101" s="39"/>
      <c r="F101" s="28"/>
      <c r="G101" s="5"/>
      <c r="H101" s="28"/>
    </row>
    <row r="102" spans="1:8" ht="33.75" customHeight="1">
      <c r="A102" s="24">
        <v>1</v>
      </c>
      <c r="B102" s="13" t="e">
        <f>IF(#REF!="","",#REF!)</f>
        <v>#REF!</v>
      </c>
      <c r="C102" s="6" t="e">
        <f>IF(#REF!="","",#REF!)</f>
        <v>#REF!</v>
      </c>
      <c r="D102" s="7" t="e">
        <f>IF(#REF!="","",#REF!)</f>
        <v>#REF!</v>
      </c>
      <c r="E102" s="43" t="e">
        <f>IF(#REF!="","",#REF!)</f>
        <v>#REF!</v>
      </c>
      <c r="F102" s="33" t="e">
        <f>IF(#REF!="","",#REF!)</f>
        <v>#REF!</v>
      </c>
      <c r="G102" s="6" t="e">
        <f>IF(#REF!="","",#REF!)</f>
        <v>#REF!</v>
      </c>
      <c r="H102" s="33" t="e">
        <f>IF(#REF!="","",#REF!)</f>
        <v>#REF!</v>
      </c>
    </row>
    <row r="103" spans="1:8" ht="33.75" customHeight="1">
      <c r="A103" s="24">
        <v>2</v>
      </c>
      <c r="B103" s="13" t="e">
        <f>IF(#REF!="","",#REF!)</f>
        <v>#REF!</v>
      </c>
      <c r="C103" s="6" t="e">
        <f>IF(#REF!="","",#REF!)</f>
        <v>#REF!</v>
      </c>
      <c r="D103" s="7" t="e">
        <f>IF(#REF!="","",#REF!)</f>
        <v>#REF!</v>
      </c>
      <c r="E103" s="43" t="e">
        <f>IF(#REF!="","",#REF!)</f>
        <v>#REF!</v>
      </c>
      <c r="F103" s="33" t="e">
        <f>IF(#REF!="","",#REF!)</f>
        <v>#REF!</v>
      </c>
      <c r="G103" s="6" t="e">
        <f>IF(#REF!="","",#REF!)</f>
        <v>#REF!</v>
      </c>
      <c r="H103" s="33" t="e">
        <f>IF(#REF!="","",#REF!)</f>
        <v>#REF!</v>
      </c>
    </row>
    <row r="104" spans="1:8" ht="33.75" customHeight="1">
      <c r="A104" s="24">
        <v>3</v>
      </c>
      <c r="B104" s="13" t="e">
        <f>IF(#REF!="","",#REF!)</f>
        <v>#REF!</v>
      </c>
      <c r="C104" s="6" t="e">
        <f>IF(#REF!="","",#REF!)</f>
        <v>#REF!</v>
      </c>
      <c r="D104" s="7" t="e">
        <f>IF(#REF!="","",#REF!)</f>
        <v>#REF!</v>
      </c>
      <c r="E104" s="43" t="e">
        <f>IF(#REF!="","",#REF!)</f>
        <v>#REF!</v>
      </c>
      <c r="F104" s="33" t="e">
        <f>IF(#REF!="","",#REF!)</f>
        <v>#REF!</v>
      </c>
      <c r="G104" s="6" t="e">
        <f>IF(#REF!="","",#REF!)</f>
        <v>#REF!</v>
      </c>
      <c r="H104" s="33" t="e">
        <f>IF(#REF!="","",#REF!)</f>
        <v>#REF!</v>
      </c>
    </row>
    <row r="105" spans="1:8" ht="24.95" customHeight="1">
      <c r="A105" s="4" t="s">
        <v>145</v>
      </c>
      <c r="B105" s="12"/>
      <c r="C105" s="5"/>
      <c r="D105" s="5"/>
      <c r="E105" s="39"/>
      <c r="F105" s="28"/>
      <c r="G105" s="5"/>
      <c r="H105" s="28"/>
    </row>
    <row r="106" spans="1:8" ht="33.75" customHeight="1">
      <c r="A106" s="24">
        <v>1</v>
      </c>
      <c r="B106" s="13" t="e">
        <f>IF(#REF!="","",#REF!)</f>
        <v>#REF!</v>
      </c>
      <c r="C106" s="6" t="e">
        <f>IF(#REF!="","",#REF!)</f>
        <v>#REF!</v>
      </c>
      <c r="D106" s="7" t="e">
        <f>IF(#REF!="","",#REF!)</f>
        <v>#REF!</v>
      </c>
      <c r="E106" s="43" t="e">
        <f>IF(#REF!="","",#REF!)</f>
        <v>#REF!</v>
      </c>
      <c r="F106" s="33" t="e">
        <f>IF(#REF!="","",#REF!)</f>
        <v>#REF!</v>
      </c>
      <c r="G106" s="6" t="e">
        <f>IF(#REF!="","",#REF!)</f>
        <v>#REF!</v>
      </c>
      <c r="H106" s="33" t="e">
        <f>IF(#REF!="","",#REF!)</f>
        <v>#REF!</v>
      </c>
    </row>
    <row r="107" spans="1:8" ht="33.75" customHeight="1">
      <c r="A107" s="24">
        <v>2</v>
      </c>
      <c r="B107" s="13" t="e">
        <f>IF(#REF!="","",#REF!)</f>
        <v>#REF!</v>
      </c>
      <c r="C107" s="6" t="e">
        <f>IF(#REF!="","",#REF!)</f>
        <v>#REF!</v>
      </c>
      <c r="D107" s="7" t="e">
        <f>IF(#REF!="","",#REF!)</f>
        <v>#REF!</v>
      </c>
      <c r="E107" s="43" t="e">
        <f>IF(#REF!="","",#REF!)</f>
        <v>#REF!</v>
      </c>
      <c r="F107" s="33" t="e">
        <f>IF(#REF!="","",#REF!)</f>
        <v>#REF!</v>
      </c>
      <c r="G107" s="6" t="e">
        <f>IF(#REF!="","",#REF!)</f>
        <v>#REF!</v>
      </c>
      <c r="H107" s="33" t="e">
        <f>IF(#REF!="","",#REF!)</f>
        <v>#REF!</v>
      </c>
    </row>
    <row r="108" spans="1:8" ht="33.75" customHeight="1">
      <c r="A108" s="24">
        <v>3</v>
      </c>
      <c r="B108" s="13" t="e">
        <f>IF(#REF!="","",#REF!)</f>
        <v>#REF!</v>
      </c>
      <c r="C108" s="6" t="e">
        <f>IF(#REF!="","",#REF!)</f>
        <v>#REF!</v>
      </c>
      <c r="D108" s="7" t="e">
        <f>IF(#REF!="","",#REF!)</f>
        <v>#REF!</v>
      </c>
      <c r="E108" s="43" t="e">
        <f>IF(#REF!="","",#REF!)</f>
        <v>#REF!</v>
      </c>
      <c r="F108" s="33" t="e">
        <f>IF(#REF!="","",#REF!)</f>
        <v>#REF!</v>
      </c>
      <c r="G108" s="6" t="e">
        <f>IF(#REF!="","",#REF!)</f>
        <v>#REF!</v>
      </c>
      <c r="H108" s="33" t="e">
        <f>IF(#REF!="","",#REF!)</f>
        <v>#REF!</v>
      </c>
    </row>
    <row r="109" spans="1:8" ht="24.95" customHeight="1">
      <c r="A109" s="4" t="s">
        <v>146</v>
      </c>
      <c r="B109" s="12"/>
      <c r="C109" s="5"/>
      <c r="D109" s="5"/>
      <c r="E109" s="39"/>
      <c r="F109" s="28"/>
      <c r="G109" s="5"/>
      <c r="H109" s="28"/>
    </row>
    <row r="110" spans="1:8" ht="33.75" customHeight="1">
      <c r="A110" s="24">
        <v>1</v>
      </c>
      <c r="B110" s="13" t="e">
        <f>IF(#REF!="","",#REF!)</f>
        <v>#REF!</v>
      </c>
      <c r="C110" s="6" t="e">
        <f>IF(#REF!="","",#REF!)</f>
        <v>#REF!</v>
      </c>
      <c r="D110" s="7" t="e">
        <f>IF(#REF!="","",#REF!)</f>
        <v>#REF!</v>
      </c>
      <c r="E110" s="43" t="e">
        <f>IF(#REF!="","",#REF!)</f>
        <v>#REF!</v>
      </c>
      <c r="F110" s="33" t="e">
        <f>IF(#REF!="","",#REF!)</f>
        <v>#REF!</v>
      </c>
      <c r="G110" s="6" t="e">
        <f>IF(#REF!="","",#REF!)</f>
        <v>#REF!</v>
      </c>
      <c r="H110" s="33" t="e">
        <f>IF(#REF!="","",#REF!)</f>
        <v>#REF!</v>
      </c>
    </row>
    <row r="111" spans="1:8" ht="33.75" customHeight="1">
      <c r="A111" s="24">
        <v>2</v>
      </c>
      <c r="B111" s="13" t="e">
        <f>IF(#REF!="","",#REF!)</f>
        <v>#REF!</v>
      </c>
      <c r="C111" s="6" t="e">
        <f>IF(#REF!="","",#REF!)</f>
        <v>#REF!</v>
      </c>
      <c r="D111" s="7" t="e">
        <f>IF(#REF!="","",#REF!)</f>
        <v>#REF!</v>
      </c>
      <c r="E111" s="43" t="e">
        <f>IF(#REF!="","",#REF!)</f>
        <v>#REF!</v>
      </c>
      <c r="F111" s="33" t="e">
        <f>IF(#REF!="","",#REF!)</f>
        <v>#REF!</v>
      </c>
      <c r="G111" s="6" t="e">
        <f>IF(#REF!="","",#REF!)</f>
        <v>#REF!</v>
      </c>
      <c r="H111" s="33" t="e">
        <f>IF(#REF!="","",#REF!)</f>
        <v>#REF!</v>
      </c>
    </row>
    <row r="112" spans="1:8" ht="33.75" customHeight="1">
      <c r="A112" s="24">
        <v>3</v>
      </c>
      <c r="B112" s="13" t="e">
        <f>IF(#REF!="","",#REF!)</f>
        <v>#REF!</v>
      </c>
      <c r="C112" s="6" t="e">
        <f>IF(#REF!="","",#REF!)</f>
        <v>#REF!</v>
      </c>
      <c r="D112" s="7" t="e">
        <f>IF(#REF!="","",#REF!)</f>
        <v>#REF!</v>
      </c>
      <c r="E112" s="43" t="e">
        <f>IF(#REF!="","",#REF!)</f>
        <v>#REF!</v>
      </c>
      <c r="F112" s="33" t="e">
        <f>IF(#REF!="","",#REF!)</f>
        <v>#REF!</v>
      </c>
      <c r="G112" s="6" t="e">
        <f>IF(#REF!="","",#REF!)</f>
        <v>#REF!</v>
      </c>
      <c r="H112" s="33" t="e">
        <f>IF(#REF!="","",#REF!)</f>
        <v>#REF!</v>
      </c>
    </row>
    <row r="114" spans="1:8" ht="24.95" customHeight="1">
      <c r="A114" s="272" t="s">
        <v>147</v>
      </c>
      <c r="B114" s="272"/>
      <c r="C114" s="272"/>
      <c r="D114" s="272"/>
      <c r="E114" s="272"/>
      <c r="F114" s="272"/>
      <c r="G114" s="272"/>
      <c r="H114" s="272"/>
    </row>
    <row r="115" spans="1:8" ht="24.95" customHeight="1">
      <c r="A115" s="16" t="s">
        <v>218</v>
      </c>
      <c r="B115" s="12"/>
      <c r="C115" s="8"/>
      <c r="D115" s="8"/>
      <c r="E115" s="42"/>
      <c r="F115" s="28"/>
      <c r="G115" s="8"/>
    </row>
    <row r="116" spans="1:8" ht="24.95" customHeight="1">
      <c r="A116" s="4" t="s">
        <v>148</v>
      </c>
      <c r="B116" s="14"/>
      <c r="C116" s="4"/>
      <c r="D116" s="4"/>
      <c r="E116" s="44"/>
      <c r="F116" s="34"/>
      <c r="G116" s="4"/>
    </row>
    <row r="117" spans="1:8" ht="33.75" customHeight="1">
      <c r="A117" s="24">
        <v>1</v>
      </c>
      <c r="B117" s="13" t="e">
        <f>IF(#REF!="","",#REF!)</f>
        <v>#REF!</v>
      </c>
      <c r="C117" s="6" t="e">
        <f>IF(#REF!="","",#REF!)</f>
        <v>#REF!</v>
      </c>
      <c r="D117" s="7" t="e">
        <f>IF(#REF!="","",#REF!)</f>
        <v>#REF!</v>
      </c>
      <c r="E117" s="43" t="e">
        <f>IF(#REF!="","",#REF!)</f>
        <v>#REF!</v>
      </c>
      <c r="F117" s="33" t="e">
        <f>IF(#REF!="","",#REF!)</f>
        <v>#REF!</v>
      </c>
      <c r="G117" s="6" t="e">
        <f>IF(#REF!="","",#REF!)</f>
        <v>#REF!</v>
      </c>
      <c r="H117" s="33" t="e">
        <f>IF(#REF!="","",#REF!)</f>
        <v>#REF!</v>
      </c>
    </row>
    <row r="118" spans="1:8" ht="33.75" customHeight="1">
      <c r="A118" s="24">
        <v>2</v>
      </c>
      <c r="B118" s="13" t="e">
        <f>IF(#REF!="","",#REF!)</f>
        <v>#REF!</v>
      </c>
      <c r="C118" s="6" t="e">
        <f>IF(#REF!="","",#REF!)</f>
        <v>#REF!</v>
      </c>
      <c r="D118" s="7" t="e">
        <f>IF(#REF!="","",#REF!)</f>
        <v>#REF!</v>
      </c>
      <c r="E118" s="43" t="e">
        <f>IF(#REF!="","",#REF!)</f>
        <v>#REF!</v>
      </c>
      <c r="F118" s="33" t="e">
        <f>IF(#REF!="","",#REF!)</f>
        <v>#REF!</v>
      </c>
      <c r="G118" s="6" t="e">
        <f>IF(#REF!="","",#REF!)</f>
        <v>#REF!</v>
      </c>
      <c r="H118" s="33" t="e">
        <f>IF(#REF!="","",#REF!)</f>
        <v>#REF!</v>
      </c>
    </row>
    <row r="119" spans="1:8" ht="33.75" customHeight="1">
      <c r="A119" s="24">
        <v>3</v>
      </c>
      <c r="B119" s="13" t="e">
        <f>IF(#REF!="","",#REF!)</f>
        <v>#REF!</v>
      </c>
      <c r="C119" s="6" t="e">
        <f>IF(#REF!="","",#REF!)</f>
        <v>#REF!</v>
      </c>
      <c r="D119" s="7" t="e">
        <f>IF(#REF!="","",#REF!)</f>
        <v>#REF!</v>
      </c>
      <c r="E119" s="43" t="e">
        <f>IF(#REF!="","",#REF!)</f>
        <v>#REF!</v>
      </c>
      <c r="F119" s="33" t="e">
        <f>IF(#REF!="","",#REF!)</f>
        <v>#REF!</v>
      </c>
      <c r="G119" s="6" t="e">
        <f>IF(#REF!="","",#REF!)</f>
        <v>#REF!</v>
      </c>
      <c r="H119" s="33" t="e">
        <f>IF(#REF!="","",#REF!)</f>
        <v>#REF!</v>
      </c>
    </row>
    <row r="120" spans="1:8" ht="24.95" customHeight="1">
      <c r="A120" s="5" t="s">
        <v>149</v>
      </c>
      <c r="B120" s="12"/>
      <c r="C120" s="5"/>
      <c r="D120" s="5"/>
      <c r="E120" s="39"/>
      <c r="F120" s="32"/>
      <c r="G120" s="3"/>
      <c r="H120" s="32"/>
    </row>
    <row r="121" spans="1:8" ht="33.75" customHeight="1">
      <c r="A121" s="24">
        <v>1</v>
      </c>
      <c r="B121" s="13" t="e">
        <f>IF(#REF!="","",#REF!)</f>
        <v>#REF!</v>
      </c>
      <c r="C121" s="6" t="e">
        <f>IF(#REF!="","",#REF!)</f>
        <v>#REF!</v>
      </c>
      <c r="D121" s="7" t="e">
        <f>IF(#REF!="","",#REF!)</f>
        <v>#REF!</v>
      </c>
      <c r="E121" s="43" t="e">
        <f>IF(#REF!="","",#REF!)</f>
        <v>#REF!</v>
      </c>
      <c r="F121" s="33" t="e">
        <f>IF(#REF!="","",#REF!)</f>
        <v>#REF!</v>
      </c>
      <c r="G121" s="6" t="e">
        <f>IF(#REF!="","",#REF!)</f>
        <v>#REF!</v>
      </c>
      <c r="H121" s="33" t="e">
        <f>IF(#REF!="","",#REF!)</f>
        <v>#REF!</v>
      </c>
    </row>
    <row r="122" spans="1:8" ht="33.75" customHeight="1">
      <c r="A122" s="24">
        <v>2</v>
      </c>
      <c r="B122" s="13" t="e">
        <f>IF(#REF!="","",#REF!)</f>
        <v>#REF!</v>
      </c>
      <c r="C122" s="6" t="e">
        <f>IF(#REF!="","",#REF!)</f>
        <v>#REF!</v>
      </c>
      <c r="D122" s="7" t="e">
        <f>IF(#REF!="","",#REF!)</f>
        <v>#REF!</v>
      </c>
      <c r="E122" s="43" t="e">
        <f>IF(#REF!="","",#REF!)</f>
        <v>#REF!</v>
      </c>
      <c r="F122" s="33" t="e">
        <f>IF(#REF!="","",#REF!)</f>
        <v>#REF!</v>
      </c>
      <c r="G122" s="6" t="e">
        <f>IF(#REF!="","",#REF!)</f>
        <v>#REF!</v>
      </c>
      <c r="H122" s="33" t="e">
        <f>IF(#REF!="","",#REF!)</f>
        <v>#REF!</v>
      </c>
    </row>
    <row r="123" spans="1:8" ht="33.75" customHeight="1">
      <c r="A123" s="24">
        <v>3</v>
      </c>
      <c r="B123" s="13" t="e">
        <f>IF(#REF!="","",#REF!)</f>
        <v>#REF!</v>
      </c>
      <c r="C123" s="6" t="e">
        <f>IF(#REF!="","",#REF!)</f>
        <v>#REF!</v>
      </c>
      <c r="D123" s="7" t="e">
        <f>IF(#REF!="","",#REF!)</f>
        <v>#REF!</v>
      </c>
      <c r="E123" s="43" t="e">
        <f>IF(#REF!="","",#REF!)</f>
        <v>#REF!</v>
      </c>
      <c r="F123" s="33" t="e">
        <f>IF(#REF!="","",#REF!)</f>
        <v>#REF!</v>
      </c>
      <c r="G123" s="6" t="e">
        <f>IF(#REF!="","",#REF!)</f>
        <v>#REF!</v>
      </c>
      <c r="H123" s="33" t="e">
        <f>IF(#REF!="","",#REF!)</f>
        <v>#REF!</v>
      </c>
    </row>
    <row r="124" spans="1:8" ht="24.95" customHeight="1">
      <c r="A124" s="5" t="s">
        <v>150</v>
      </c>
      <c r="B124" s="12"/>
      <c r="C124" s="5"/>
      <c r="D124" s="5"/>
      <c r="E124" s="39"/>
      <c r="F124" s="32"/>
      <c r="G124" s="3"/>
      <c r="H124" s="32"/>
    </row>
    <row r="125" spans="1:8" ht="33.75" customHeight="1">
      <c r="A125" s="24">
        <v>1</v>
      </c>
      <c r="B125" s="13" t="e">
        <f>IF(#REF!="","",#REF!)</f>
        <v>#REF!</v>
      </c>
      <c r="C125" s="6" t="e">
        <f>IF(#REF!="","",#REF!)</f>
        <v>#REF!</v>
      </c>
      <c r="D125" s="7" t="e">
        <f>IF(#REF!="","",#REF!)</f>
        <v>#REF!</v>
      </c>
      <c r="E125" s="43" t="e">
        <f>IF(#REF!="","",#REF!)</f>
        <v>#REF!</v>
      </c>
      <c r="F125" s="33" t="e">
        <f>IF(#REF!="","",#REF!)</f>
        <v>#REF!</v>
      </c>
      <c r="G125" s="6" t="e">
        <f>IF(#REF!="","",#REF!)</f>
        <v>#REF!</v>
      </c>
      <c r="H125" s="33" t="e">
        <f>IF(#REF!="","",#REF!)</f>
        <v>#REF!</v>
      </c>
    </row>
    <row r="126" spans="1:8" ht="33.75" customHeight="1">
      <c r="A126" s="24">
        <v>2</v>
      </c>
      <c r="B126" s="13" t="e">
        <f>IF(#REF!="","",#REF!)</f>
        <v>#REF!</v>
      </c>
      <c r="C126" s="6" t="e">
        <f>IF(#REF!="","",#REF!)</f>
        <v>#REF!</v>
      </c>
      <c r="D126" s="7" t="e">
        <f>IF(#REF!="","",#REF!)</f>
        <v>#REF!</v>
      </c>
      <c r="E126" s="43" t="e">
        <f>IF(#REF!="","",#REF!)</f>
        <v>#REF!</v>
      </c>
      <c r="F126" s="33" t="e">
        <f>IF(#REF!="","",#REF!)</f>
        <v>#REF!</v>
      </c>
      <c r="G126" s="6" t="e">
        <f>IF(#REF!="","",#REF!)</f>
        <v>#REF!</v>
      </c>
      <c r="H126" s="33" t="e">
        <f>IF(#REF!="","",#REF!)</f>
        <v>#REF!</v>
      </c>
    </row>
    <row r="127" spans="1:8" ht="33.75" customHeight="1">
      <c r="A127" s="24">
        <v>3</v>
      </c>
      <c r="B127" s="13" t="e">
        <f>IF(#REF!="","",#REF!)</f>
        <v>#REF!</v>
      </c>
      <c r="C127" s="6" t="e">
        <f>IF(#REF!="","",#REF!)</f>
        <v>#REF!</v>
      </c>
      <c r="D127" s="7" t="e">
        <f>IF(#REF!="","",#REF!)</f>
        <v>#REF!</v>
      </c>
      <c r="E127" s="43" t="e">
        <f>IF(#REF!="","",#REF!)</f>
        <v>#REF!</v>
      </c>
      <c r="F127" s="33" t="e">
        <f>IF(#REF!="","",#REF!)</f>
        <v>#REF!</v>
      </c>
      <c r="G127" s="6" t="e">
        <f>IF(#REF!="","",#REF!)</f>
        <v>#REF!</v>
      </c>
      <c r="H127" s="33" t="e">
        <f>IF(#REF!="","",#REF!)</f>
        <v>#REF!</v>
      </c>
    </row>
    <row r="128" spans="1:8" ht="24.95" customHeight="1">
      <c r="A128" s="5" t="s">
        <v>151</v>
      </c>
      <c r="B128" s="12"/>
      <c r="C128" s="5"/>
      <c r="D128" s="5"/>
      <c r="E128" s="39"/>
      <c r="F128" s="32"/>
      <c r="G128" s="3"/>
      <c r="H128" s="32"/>
    </row>
    <row r="129" spans="1:8" ht="33.75" customHeight="1">
      <c r="A129" s="24">
        <v>1</v>
      </c>
      <c r="B129" s="13" t="e">
        <f>IF(#REF!="","",#REF!)</f>
        <v>#REF!</v>
      </c>
      <c r="C129" s="6" t="e">
        <f>IF(#REF!="","",#REF!)</f>
        <v>#REF!</v>
      </c>
      <c r="D129" s="7" t="e">
        <f>IF(#REF!="","",#REF!)</f>
        <v>#REF!</v>
      </c>
      <c r="E129" s="43" t="e">
        <f>IF(#REF!="","",#REF!)</f>
        <v>#REF!</v>
      </c>
      <c r="F129" s="33" t="e">
        <f>IF(#REF!="","",#REF!)</f>
        <v>#REF!</v>
      </c>
      <c r="G129" s="6" t="e">
        <f>IF(#REF!="","",#REF!)</f>
        <v>#REF!</v>
      </c>
      <c r="H129" s="33" t="e">
        <f>IF(#REF!="","",#REF!)</f>
        <v>#REF!</v>
      </c>
    </row>
    <row r="130" spans="1:8" ht="33.75" customHeight="1">
      <c r="A130" s="24">
        <v>2</v>
      </c>
      <c r="B130" s="13" t="e">
        <f>IF(#REF!="","",#REF!)</f>
        <v>#REF!</v>
      </c>
      <c r="C130" s="6" t="e">
        <f>IF(#REF!="","",#REF!)</f>
        <v>#REF!</v>
      </c>
      <c r="D130" s="7" t="e">
        <f>IF(#REF!="","",#REF!)</f>
        <v>#REF!</v>
      </c>
      <c r="E130" s="43" t="e">
        <f>IF(#REF!="","",#REF!)</f>
        <v>#REF!</v>
      </c>
      <c r="F130" s="33" t="e">
        <f>IF(#REF!="","",#REF!)</f>
        <v>#REF!</v>
      </c>
      <c r="G130" s="6" t="e">
        <f>IF(#REF!="","",#REF!)</f>
        <v>#REF!</v>
      </c>
      <c r="H130" s="33" t="e">
        <f>IF(#REF!="","",#REF!)</f>
        <v>#REF!</v>
      </c>
    </row>
    <row r="131" spans="1:8" ht="33.75" customHeight="1">
      <c r="A131" s="24">
        <v>3</v>
      </c>
      <c r="B131" s="13" t="e">
        <f>IF(#REF!="","",#REF!)</f>
        <v>#REF!</v>
      </c>
      <c r="C131" s="6" t="e">
        <f>IF(#REF!="","",#REF!)</f>
        <v>#REF!</v>
      </c>
      <c r="D131" s="7" t="e">
        <f>IF(#REF!="","",#REF!)</f>
        <v>#REF!</v>
      </c>
      <c r="E131" s="43" t="e">
        <f>IF(#REF!="","",#REF!)</f>
        <v>#REF!</v>
      </c>
      <c r="F131" s="33" t="e">
        <f>IF(#REF!="","",#REF!)</f>
        <v>#REF!</v>
      </c>
      <c r="G131" s="6" t="e">
        <f>IF(#REF!="","",#REF!)</f>
        <v>#REF!</v>
      </c>
      <c r="H131" s="33" t="e">
        <f>IF(#REF!="","",#REF!)</f>
        <v>#REF!</v>
      </c>
    </row>
    <row r="132" spans="1:8" ht="24.95" customHeight="1">
      <c r="A132" s="5" t="s">
        <v>152</v>
      </c>
      <c r="B132" s="12"/>
      <c r="C132" s="5"/>
      <c r="D132" s="5"/>
      <c r="E132" s="39"/>
      <c r="F132" s="32"/>
      <c r="G132" s="3"/>
      <c r="H132" s="32"/>
    </row>
    <row r="133" spans="1:8" ht="33.75" customHeight="1">
      <c r="A133" s="24">
        <v>1</v>
      </c>
      <c r="B133" s="13" t="e">
        <f>IF(#REF!="","",#REF!)</f>
        <v>#REF!</v>
      </c>
      <c r="C133" s="6" t="e">
        <f>IF(#REF!="","",#REF!)</f>
        <v>#REF!</v>
      </c>
      <c r="D133" s="7" t="e">
        <f>IF(#REF!="","",#REF!)</f>
        <v>#REF!</v>
      </c>
      <c r="E133" s="43" t="e">
        <f>IF(#REF!="","",#REF!)</f>
        <v>#REF!</v>
      </c>
      <c r="F133" s="33" t="e">
        <f>IF(#REF!="","",#REF!)</f>
        <v>#REF!</v>
      </c>
      <c r="G133" s="6" t="e">
        <f>IF(#REF!="","",#REF!)</f>
        <v>#REF!</v>
      </c>
      <c r="H133" s="33" t="e">
        <f>IF(#REF!="","",#REF!)</f>
        <v>#REF!</v>
      </c>
    </row>
    <row r="134" spans="1:8" ht="33.75" customHeight="1">
      <c r="A134" s="24">
        <v>2</v>
      </c>
      <c r="B134" s="13" t="e">
        <f>IF(#REF!="","",#REF!)</f>
        <v>#REF!</v>
      </c>
      <c r="C134" s="6" t="e">
        <f>IF(#REF!="","",#REF!)</f>
        <v>#REF!</v>
      </c>
      <c r="D134" s="7" t="e">
        <f>IF(#REF!="","",#REF!)</f>
        <v>#REF!</v>
      </c>
      <c r="E134" s="43" t="e">
        <f>IF(#REF!="","",#REF!)</f>
        <v>#REF!</v>
      </c>
      <c r="F134" s="33" t="e">
        <f>IF(#REF!="","",#REF!)</f>
        <v>#REF!</v>
      </c>
      <c r="G134" s="6" t="e">
        <f>IF(#REF!="","",#REF!)</f>
        <v>#REF!</v>
      </c>
      <c r="H134" s="33" t="e">
        <f>IF(#REF!="","",#REF!)</f>
        <v>#REF!</v>
      </c>
    </row>
    <row r="135" spans="1:8" ht="33.75" customHeight="1">
      <c r="A135" s="24">
        <v>3</v>
      </c>
      <c r="B135" s="13" t="e">
        <f>IF(#REF!="","",#REF!)</f>
        <v>#REF!</v>
      </c>
      <c r="C135" s="6" t="e">
        <f>IF(#REF!="","",#REF!)</f>
        <v>#REF!</v>
      </c>
      <c r="D135" s="7" t="e">
        <f>IF(#REF!="","",#REF!)</f>
        <v>#REF!</v>
      </c>
      <c r="E135" s="43" t="e">
        <f>IF(#REF!="","",#REF!)</f>
        <v>#REF!</v>
      </c>
      <c r="F135" s="33" t="e">
        <f>IF(#REF!="","",#REF!)</f>
        <v>#REF!</v>
      </c>
      <c r="G135" s="6" t="e">
        <f>IF(#REF!="","",#REF!)</f>
        <v>#REF!</v>
      </c>
      <c r="H135" s="33" t="e">
        <f>IF(#REF!="","",#REF!)</f>
        <v>#REF!</v>
      </c>
    </row>
    <row r="136" spans="1:8" ht="24.95" customHeight="1">
      <c r="A136" s="5" t="s">
        <v>153</v>
      </c>
      <c r="B136" s="12"/>
      <c r="C136" s="5"/>
      <c r="D136" s="5"/>
      <c r="E136" s="39"/>
      <c r="F136" s="32"/>
      <c r="G136" s="3"/>
      <c r="H136" s="32"/>
    </row>
    <row r="137" spans="1:8" ht="33.75" customHeight="1">
      <c r="A137" s="24">
        <v>1</v>
      </c>
      <c r="B137" s="13" t="e">
        <f>IF(#REF!="","",#REF!)</f>
        <v>#REF!</v>
      </c>
      <c r="C137" s="6" t="e">
        <f>IF(#REF!="","",#REF!)</f>
        <v>#REF!</v>
      </c>
      <c r="D137" s="7" t="e">
        <f>IF(#REF!="","",#REF!)</f>
        <v>#REF!</v>
      </c>
      <c r="E137" s="43" t="e">
        <f>IF(#REF!="","",#REF!)</f>
        <v>#REF!</v>
      </c>
      <c r="F137" s="33" t="e">
        <f>IF(#REF!="","",#REF!)</f>
        <v>#REF!</v>
      </c>
      <c r="G137" s="6" t="e">
        <f>IF(#REF!="","",#REF!)</f>
        <v>#REF!</v>
      </c>
      <c r="H137" s="33" t="e">
        <f>IF(#REF!="","",#REF!)</f>
        <v>#REF!</v>
      </c>
    </row>
    <row r="138" spans="1:8" ht="33.75" customHeight="1">
      <c r="A138" s="24">
        <v>2</v>
      </c>
      <c r="B138" s="13" t="e">
        <f>IF(#REF!="","",#REF!)</f>
        <v>#REF!</v>
      </c>
      <c r="C138" s="6" t="e">
        <f>IF(#REF!="","",#REF!)</f>
        <v>#REF!</v>
      </c>
      <c r="D138" s="7" t="e">
        <f>IF(#REF!="","",#REF!)</f>
        <v>#REF!</v>
      </c>
      <c r="E138" s="43" t="e">
        <f>IF(#REF!="","",#REF!)</f>
        <v>#REF!</v>
      </c>
      <c r="F138" s="33" t="e">
        <f>IF(#REF!="","",#REF!)</f>
        <v>#REF!</v>
      </c>
      <c r="G138" s="6" t="e">
        <f>IF(#REF!="","",#REF!)</f>
        <v>#REF!</v>
      </c>
      <c r="H138" s="33" t="e">
        <f>IF(#REF!="","",#REF!)</f>
        <v>#REF!</v>
      </c>
    </row>
    <row r="139" spans="1:8" ht="33.75" customHeight="1">
      <c r="A139" s="24">
        <v>3</v>
      </c>
      <c r="B139" s="13" t="e">
        <f>IF(#REF!="","",#REF!)</f>
        <v>#REF!</v>
      </c>
      <c r="C139" s="6" t="e">
        <f>IF(#REF!="","",#REF!)</f>
        <v>#REF!</v>
      </c>
      <c r="D139" s="7" t="e">
        <f>IF(#REF!="","",#REF!)</f>
        <v>#REF!</v>
      </c>
      <c r="E139" s="43" t="e">
        <f>IF(#REF!="","",#REF!)</f>
        <v>#REF!</v>
      </c>
      <c r="F139" s="33" t="e">
        <f>IF(#REF!="","",#REF!)</f>
        <v>#REF!</v>
      </c>
      <c r="G139" s="6" t="e">
        <f>IF(#REF!="","",#REF!)</f>
        <v>#REF!</v>
      </c>
      <c r="H139" s="33" t="e">
        <f>IF(#REF!="","",#REF!)</f>
        <v>#REF!</v>
      </c>
    </row>
    <row r="140" spans="1:8" ht="24.95" customHeight="1">
      <c r="A140" s="5" t="s">
        <v>154</v>
      </c>
      <c r="B140" s="12"/>
      <c r="C140" s="5"/>
      <c r="D140" s="5"/>
      <c r="E140" s="39"/>
      <c r="F140" s="32"/>
      <c r="G140" s="3"/>
      <c r="H140" s="32"/>
    </row>
    <row r="141" spans="1:8" ht="33.75" customHeight="1">
      <c r="A141" s="24">
        <v>1</v>
      </c>
      <c r="B141" s="13" t="e">
        <f>IF(#REF!="","",#REF!)</f>
        <v>#REF!</v>
      </c>
      <c r="C141" s="6" t="e">
        <f>IF(#REF!="","",#REF!)</f>
        <v>#REF!</v>
      </c>
      <c r="D141" s="7" t="e">
        <f>IF(#REF!="","",#REF!)</f>
        <v>#REF!</v>
      </c>
      <c r="E141" s="43" t="e">
        <f>IF(#REF!="","",#REF!)</f>
        <v>#REF!</v>
      </c>
      <c r="F141" s="33" t="e">
        <f>IF(#REF!="","",#REF!)</f>
        <v>#REF!</v>
      </c>
      <c r="G141" s="6" t="e">
        <f>IF(#REF!="","",#REF!)</f>
        <v>#REF!</v>
      </c>
      <c r="H141" s="33" t="e">
        <f>IF(#REF!="","",#REF!)</f>
        <v>#REF!</v>
      </c>
    </row>
    <row r="142" spans="1:8" ht="33.75" customHeight="1">
      <c r="A142" s="24">
        <v>2</v>
      </c>
      <c r="B142" s="13" t="e">
        <f>IF(#REF!="","",#REF!)</f>
        <v>#REF!</v>
      </c>
      <c r="C142" s="6" t="e">
        <f>IF(#REF!="","",#REF!)</f>
        <v>#REF!</v>
      </c>
      <c r="D142" s="7" t="e">
        <f>IF(#REF!="","",#REF!)</f>
        <v>#REF!</v>
      </c>
      <c r="E142" s="43" t="e">
        <f>IF(#REF!="","",#REF!)</f>
        <v>#REF!</v>
      </c>
      <c r="F142" s="33" t="e">
        <f>IF(#REF!="","",#REF!)</f>
        <v>#REF!</v>
      </c>
      <c r="G142" s="6" t="e">
        <f>IF(#REF!="","",#REF!)</f>
        <v>#REF!</v>
      </c>
      <c r="H142" s="33" t="e">
        <f>IF(#REF!="","",#REF!)</f>
        <v>#REF!</v>
      </c>
    </row>
    <row r="143" spans="1:8" ht="33.75" customHeight="1">
      <c r="A143" s="24">
        <v>3</v>
      </c>
      <c r="B143" s="13" t="e">
        <f>IF(#REF!="","",#REF!)</f>
        <v>#REF!</v>
      </c>
      <c r="C143" s="6" t="e">
        <f>IF(#REF!="","",#REF!)</f>
        <v>#REF!</v>
      </c>
      <c r="D143" s="7" t="e">
        <f>IF(#REF!="","",#REF!)</f>
        <v>#REF!</v>
      </c>
      <c r="E143" s="43" t="e">
        <f>IF(#REF!="","",#REF!)</f>
        <v>#REF!</v>
      </c>
      <c r="F143" s="33" t="e">
        <f>IF(#REF!="","",#REF!)</f>
        <v>#REF!</v>
      </c>
      <c r="G143" s="6" t="e">
        <f>IF(#REF!="","",#REF!)</f>
        <v>#REF!</v>
      </c>
      <c r="H143" s="33" t="e">
        <f>IF(#REF!="","",#REF!)</f>
        <v>#REF!</v>
      </c>
    </row>
    <row r="144" spans="1:8" ht="24.95" customHeight="1">
      <c r="A144" s="5" t="s">
        <v>155</v>
      </c>
      <c r="B144" s="12"/>
      <c r="C144" s="9"/>
      <c r="D144" s="9"/>
      <c r="E144" s="45"/>
      <c r="F144" s="32"/>
      <c r="G144" s="3"/>
      <c r="H144" s="32"/>
    </row>
    <row r="145" spans="1:8" ht="33.75" customHeight="1">
      <c r="A145" s="24">
        <v>1</v>
      </c>
      <c r="B145" s="13" t="e">
        <f>IF(#REF!="","",#REF!)</f>
        <v>#REF!</v>
      </c>
      <c r="C145" s="6" t="e">
        <f>IF(#REF!="","",#REF!)</f>
        <v>#REF!</v>
      </c>
      <c r="D145" s="7" t="e">
        <f>IF(#REF!="","",#REF!)</f>
        <v>#REF!</v>
      </c>
      <c r="E145" s="43" t="e">
        <f>IF(#REF!="","",#REF!)</f>
        <v>#REF!</v>
      </c>
      <c r="F145" s="33" t="e">
        <f>IF(#REF!="","",#REF!)</f>
        <v>#REF!</v>
      </c>
      <c r="G145" s="6" t="e">
        <f>IF(#REF!="","",#REF!)</f>
        <v>#REF!</v>
      </c>
      <c r="H145" s="33" t="e">
        <f>IF(#REF!="","",#REF!)</f>
        <v>#REF!</v>
      </c>
    </row>
    <row r="146" spans="1:8" ht="33.75" customHeight="1">
      <c r="A146" s="24">
        <v>2</v>
      </c>
      <c r="B146" s="13" t="e">
        <f>IF(#REF!="","",#REF!)</f>
        <v>#REF!</v>
      </c>
      <c r="C146" s="6" t="e">
        <f>IF(#REF!="","",#REF!)</f>
        <v>#REF!</v>
      </c>
      <c r="D146" s="7" t="e">
        <f>IF(#REF!="","",#REF!)</f>
        <v>#REF!</v>
      </c>
      <c r="E146" s="43" t="e">
        <f>IF(#REF!="","",#REF!)</f>
        <v>#REF!</v>
      </c>
      <c r="F146" s="33" t="e">
        <f>IF(#REF!="","",#REF!)</f>
        <v>#REF!</v>
      </c>
      <c r="G146" s="6" t="e">
        <f>IF(#REF!="","",#REF!)</f>
        <v>#REF!</v>
      </c>
      <c r="H146" s="33" t="e">
        <f>IF(#REF!="","",#REF!)</f>
        <v>#REF!</v>
      </c>
    </row>
    <row r="147" spans="1:8" ht="33.75" customHeight="1">
      <c r="A147" s="24">
        <v>3</v>
      </c>
      <c r="B147" s="13" t="e">
        <f>IF(#REF!="","",#REF!)</f>
        <v>#REF!</v>
      </c>
      <c r="C147" s="6" t="e">
        <f>IF(#REF!="","",#REF!)</f>
        <v>#REF!</v>
      </c>
      <c r="D147" s="7" t="e">
        <f>IF(#REF!="","",#REF!)</f>
        <v>#REF!</v>
      </c>
      <c r="E147" s="43" t="e">
        <f>IF(#REF!="","",#REF!)</f>
        <v>#REF!</v>
      </c>
      <c r="F147" s="33" t="e">
        <f>IF(#REF!="","",#REF!)</f>
        <v>#REF!</v>
      </c>
      <c r="G147" s="6" t="e">
        <f>IF(#REF!="","",#REF!)</f>
        <v>#REF!</v>
      </c>
      <c r="H147" s="33" t="e">
        <f>IF(#REF!="","",#REF!)</f>
        <v>#REF!</v>
      </c>
    </row>
    <row r="148" spans="1:8" ht="24.95" customHeight="1">
      <c r="A148" s="5" t="s">
        <v>156</v>
      </c>
      <c r="B148" s="12"/>
      <c r="C148" s="5"/>
      <c r="D148" s="5"/>
      <c r="E148" s="39"/>
      <c r="F148" s="32"/>
      <c r="G148" s="3"/>
      <c r="H148" s="32"/>
    </row>
    <row r="149" spans="1:8" ht="33.75" customHeight="1">
      <c r="A149" s="24">
        <v>1</v>
      </c>
      <c r="B149" s="13" t="e">
        <f>IF(#REF!="","",#REF!)</f>
        <v>#REF!</v>
      </c>
      <c r="C149" s="6" t="e">
        <f>IF(#REF!="","",#REF!)</f>
        <v>#REF!</v>
      </c>
      <c r="D149" s="7" t="e">
        <f>IF(#REF!="","",#REF!)</f>
        <v>#REF!</v>
      </c>
      <c r="E149" s="43" t="e">
        <f>IF(#REF!="","",#REF!)</f>
        <v>#REF!</v>
      </c>
      <c r="F149" s="33" t="e">
        <f>IF(#REF!="","",#REF!)</f>
        <v>#REF!</v>
      </c>
      <c r="G149" s="6" t="e">
        <f>IF(#REF!="","",#REF!)</f>
        <v>#REF!</v>
      </c>
      <c r="H149" s="33" t="e">
        <f>IF(#REF!="","",#REF!)</f>
        <v>#REF!</v>
      </c>
    </row>
    <row r="150" spans="1:8" ht="33.75" customHeight="1">
      <c r="A150" s="24">
        <v>2</v>
      </c>
      <c r="B150" s="13" t="e">
        <f>IF(#REF!="","",#REF!)</f>
        <v>#REF!</v>
      </c>
      <c r="C150" s="6" t="e">
        <f>IF(#REF!="","",#REF!)</f>
        <v>#REF!</v>
      </c>
      <c r="D150" s="7" t="e">
        <f>IF(#REF!="","",#REF!)</f>
        <v>#REF!</v>
      </c>
      <c r="E150" s="43" t="e">
        <f>IF(#REF!="","",#REF!)</f>
        <v>#REF!</v>
      </c>
      <c r="F150" s="33" t="e">
        <f>IF(#REF!="","",#REF!)</f>
        <v>#REF!</v>
      </c>
      <c r="G150" s="6" t="e">
        <f>IF(#REF!="","",#REF!)</f>
        <v>#REF!</v>
      </c>
      <c r="H150" s="33" t="e">
        <f>IF(#REF!="","",#REF!)</f>
        <v>#REF!</v>
      </c>
    </row>
    <row r="151" spans="1:8" ht="33.75" customHeight="1">
      <c r="A151" s="24">
        <v>3</v>
      </c>
      <c r="B151" s="13" t="e">
        <f>IF(#REF!="","",#REF!)</f>
        <v>#REF!</v>
      </c>
      <c r="C151" s="6" t="e">
        <f>IF(#REF!="","",#REF!)</f>
        <v>#REF!</v>
      </c>
      <c r="D151" s="7" t="e">
        <f>IF(#REF!="","",#REF!)</f>
        <v>#REF!</v>
      </c>
      <c r="E151" s="43" t="e">
        <f>IF(#REF!="","",#REF!)</f>
        <v>#REF!</v>
      </c>
      <c r="F151" s="33" t="e">
        <f>IF(#REF!="","",#REF!)</f>
        <v>#REF!</v>
      </c>
      <c r="G151" s="6" t="e">
        <f>IF(#REF!="","",#REF!)</f>
        <v>#REF!</v>
      </c>
      <c r="H151" s="33" t="e">
        <f>IF(#REF!="","",#REF!)</f>
        <v>#REF!</v>
      </c>
    </row>
    <row r="152" spans="1:8" ht="24.95" customHeight="1">
      <c r="A152" s="5" t="s">
        <v>157</v>
      </c>
      <c r="B152" s="12"/>
      <c r="C152" s="5"/>
      <c r="D152" s="5"/>
      <c r="E152" s="39"/>
      <c r="F152" s="32"/>
      <c r="G152" s="3"/>
      <c r="H152" s="32"/>
    </row>
    <row r="153" spans="1:8" ht="33.75" customHeight="1">
      <c r="A153" s="24">
        <v>1</v>
      </c>
      <c r="B153" s="13" t="e">
        <f>IF(#REF!="","",#REF!)</f>
        <v>#REF!</v>
      </c>
      <c r="C153" s="6" t="e">
        <f>IF(#REF!="","",#REF!)</f>
        <v>#REF!</v>
      </c>
      <c r="D153" s="7" t="e">
        <f>IF(#REF!="","",#REF!)</f>
        <v>#REF!</v>
      </c>
      <c r="E153" s="43" t="e">
        <f>IF(#REF!="","",#REF!)</f>
        <v>#REF!</v>
      </c>
      <c r="F153" s="33" t="e">
        <f>IF(#REF!="","",#REF!)</f>
        <v>#REF!</v>
      </c>
      <c r="G153" s="6" t="e">
        <f>IF(#REF!="","",#REF!)</f>
        <v>#REF!</v>
      </c>
      <c r="H153" s="33" t="e">
        <f>IF(#REF!="","",#REF!)</f>
        <v>#REF!</v>
      </c>
    </row>
    <row r="154" spans="1:8" ht="33.75" customHeight="1">
      <c r="A154" s="24">
        <v>2</v>
      </c>
      <c r="B154" s="13" t="e">
        <f>IF(#REF!="","",#REF!)</f>
        <v>#REF!</v>
      </c>
      <c r="C154" s="6" t="e">
        <f>IF(#REF!="","",#REF!)</f>
        <v>#REF!</v>
      </c>
      <c r="D154" s="7" t="e">
        <f>IF(#REF!="","",#REF!)</f>
        <v>#REF!</v>
      </c>
      <c r="E154" s="43" t="e">
        <f>IF(#REF!="","",#REF!)</f>
        <v>#REF!</v>
      </c>
      <c r="F154" s="33" t="e">
        <f>IF(#REF!="","",#REF!)</f>
        <v>#REF!</v>
      </c>
      <c r="G154" s="6" t="e">
        <f>IF(#REF!="","",#REF!)</f>
        <v>#REF!</v>
      </c>
      <c r="H154" s="33" t="e">
        <f>IF(#REF!="","",#REF!)</f>
        <v>#REF!</v>
      </c>
    </row>
    <row r="155" spans="1:8" ht="33.75" customHeight="1">
      <c r="A155" s="24">
        <v>3</v>
      </c>
      <c r="B155" s="13" t="e">
        <f>IF(#REF!="","",#REF!)</f>
        <v>#REF!</v>
      </c>
      <c r="C155" s="6" t="e">
        <f>IF(#REF!="","",#REF!)</f>
        <v>#REF!</v>
      </c>
      <c r="D155" s="7" t="e">
        <f>IF(#REF!="","",#REF!)</f>
        <v>#REF!</v>
      </c>
      <c r="E155" s="43" t="e">
        <f>IF(#REF!="","",#REF!)</f>
        <v>#REF!</v>
      </c>
      <c r="F155" s="33" t="e">
        <f>IF(#REF!="","",#REF!)</f>
        <v>#REF!</v>
      </c>
      <c r="G155" s="6" t="e">
        <f>IF(#REF!="","",#REF!)</f>
        <v>#REF!</v>
      </c>
      <c r="H155" s="33" t="e">
        <f>IF(#REF!="","",#REF!)</f>
        <v>#REF!</v>
      </c>
    </row>
    <row r="156" spans="1:8" ht="24.95" customHeight="1">
      <c r="A156" s="21" t="s">
        <v>219</v>
      </c>
      <c r="B156" s="12"/>
      <c r="C156" s="5"/>
      <c r="D156" s="5"/>
      <c r="E156" s="39"/>
      <c r="F156" s="28"/>
      <c r="G156" s="5"/>
      <c r="H156" s="28"/>
    </row>
    <row r="157" spans="1:8" ht="24.95" customHeight="1">
      <c r="A157" s="4" t="s">
        <v>158</v>
      </c>
      <c r="B157" s="12"/>
      <c r="C157" s="5"/>
      <c r="D157" s="5"/>
      <c r="E157" s="39"/>
      <c r="F157" s="32"/>
      <c r="G157" s="3"/>
      <c r="H157" s="32"/>
    </row>
    <row r="158" spans="1:8" ht="33.75" customHeight="1">
      <c r="A158" s="24">
        <v>1</v>
      </c>
      <c r="B158" s="13" t="e">
        <f>IF(#REF!="","",#REF!)</f>
        <v>#REF!</v>
      </c>
      <c r="C158" s="6" t="e">
        <f>IF(#REF!="","",#REF!)</f>
        <v>#REF!</v>
      </c>
      <c r="D158" s="7" t="e">
        <f>IF(#REF!="","",#REF!)</f>
        <v>#REF!</v>
      </c>
      <c r="E158" s="43" t="e">
        <f>IF(#REF!="","",#REF!)</f>
        <v>#REF!</v>
      </c>
      <c r="F158" s="33" t="e">
        <f>IF(#REF!="","",#REF!)</f>
        <v>#REF!</v>
      </c>
      <c r="G158" s="6" t="e">
        <f>IF(#REF!="","",#REF!)</f>
        <v>#REF!</v>
      </c>
      <c r="H158" s="33" t="e">
        <f>IF(#REF!="","",#REF!)</f>
        <v>#REF!</v>
      </c>
    </row>
    <row r="159" spans="1:8" ht="33.75" customHeight="1">
      <c r="A159" s="24">
        <v>2</v>
      </c>
      <c r="B159" s="13" t="e">
        <f>IF(#REF!="","",#REF!)</f>
        <v>#REF!</v>
      </c>
      <c r="C159" s="6" t="e">
        <f>IF(#REF!="","",#REF!)</f>
        <v>#REF!</v>
      </c>
      <c r="D159" s="7" t="e">
        <f>IF(#REF!="","",#REF!)</f>
        <v>#REF!</v>
      </c>
      <c r="E159" s="43" t="e">
        <f>IF(#REF!="","",#REF!)</f>
        <v>#REF!</v>
      </c>
      <c r="F159" s="33" t="e">
        <f>IF(#REF!="","",#REF!)</f>
        <v>#REF!</v>
      </c>
      <c r="G159" s="6" t="e">
        <f>IF(#REF!="","",#REF!)</f>
        <v>#REF!</v>
      </c>
      <c r="H159" s="33" t="e">
        <f>IF(#REF!="","",#REF!)</f>
        <v>#REF!</v>
      </c>
    </row>
    <row r="160" spans="1:8" ht="33.75" customHeight="1">
      <c r="A160" s="24">
        <v>3</v>
      </c>
      <c r="B160" s="13" t="e">
        <f>IF(#REF!="","",#REF!)</f>
        <v>#REF!</v>
      </c>
      <c r="C160" s="6" t="e">
        <f>IF(#REF!="","",#REF!)</f>
        <v>#REF!</v>
      </c>
      <c r="D160" s="7" t="e">
        <f>IF(#REF!="","",#REF!)</f>
        <v>#REF!</v>
      </c>
      <c r="E160" s="43" t="e">
        <f>IF(#REF!="","",#REF!)</f>
        <v>#REF!</v>
      </c>
      <c r="F160" s="33" t="e">
        <f>IF(#REF!="","",#REF!)</f>
        <v>#REF!</v>
      </c>
      <c r="G160" s="6" t="e">
        <f>IF(#REF!="","",#REF!)</f>
        <v>#REF!</v>
      </c>
      <c r="H160" s="33" t="e">
        <f>IF(#REF!="","",#REF!)</f>
        <v>#REF!</v>
      </c>
    </row>
    <row r="161" spans="1:8" ht="24.95" customHeight="1">
      <c r="A161" s="4" t="s">
        <v>159</v>
      </c>
      <c r="B161" s="12"/>
      <c r="C161" s="5"/>
      <c r="D161" s="5"/>
      <c r="E161" s="39"/>
      <c r="F161" s="32"/>
      <c r="G161" s="3"/>
      <c r="H161" s="32"/>
    </row>
    <row r="162" spans="1:8" ht="33.75" customHeight="1">
      <c r="A162" s="24">
        <v>1</v>
      </c>
      <c r="B162" s="13" t="e">
        <f>IF(#REF!="","",#REF!)</f>
        <v>#REF!</v>
      </c>
      <c r="C162" s="6" t="e">
        <f>IF(#REF!="","",#REF!)</f>
        <v>#REF!</v>
      </c>
      <c r="D162" s="7" t="e">
        <f>IF(#REF!="","",#REF!)</f>
        <v>#REF!</v>
      </c>
      <c r="E162" s="43" t="e">
        <f>IF(#REF!="","",#REF!)</f>
        <v>#REF!</v>
      </c>
      <c r="F162" s="33" t="e">
        <f>IF(#REF!="","",#REF!)</f>
        <v>#REF!</v>
      </c>
      <c r="G162" s="6" t="e">
        <f>IF(#REF!="","",#REF!)</f>
        <v>#REF!</v>
      </c>
      <c r="H162" s="33" t="e">
        <f>IF(#REF!="","",#REF!)</f>
        <v>#REF!</v>
      </c>
    </row>
    <row r="163" spans="1:8" ht="33.75" customHeight="1">
      <c r="A163" s="24">
        <v>2</v>
      </c>
      <c r="B163" s="13" t="e">
        <f>IF(#REF!="","",#REF!)</f>
        <v>#REF!</v>
      </c>
      <c r="C163" s="6" t="e">
        <f>IF(#REF!="","",#REF!)</f>
        <v>#REF!</v>
      </c>
      <c r="D163" s="7" t="e">
        <f>IF(#REF!="","",#REF!)</f>
        <v>#REF!</v>
      </c>
      <c r="E163" s="43" t="e">
        <f>IF(#REF!="","",#REF!)</f>
        <v>#REF!</v>
      </c>
      <c r="F163" s="33" t="e">
        <f>IF(#REF!="","",#REF!)</f>
        <v>#REF!</v>
      </c>
      <c r="G163" s="6" t="e">
        <f>IF(#REF!="","",#REF!)</f>
        <v>#REF!</v>
      </c>
      <c r="H163" s="33" t="e">
        <f>IF(#REF!="","",#REF!)</f>
        <v>#REF!</v>
      </c>
    </row>
    <row r="164" spans="1:8" ht="33.75" customHeight="1">
      <c r="A164" s="24">
        <v>3</v>
      </c>
      <c r="B164" s="13" t="e">
        <f>IF(#REF!="","",#REF!)</f>
        <v>#REF!</v>
      </c>
      <c r="C164" s="6" t="e">
        <f>IF(#REF!="","",#REF!)</f>
        <v>#REF!</v>
      </c>
      <c r="D164" s="7" t="e">
        <f>IF(#REF!="","",#REF!)</f>
        <v>#REF!</v>
      </c>
      <c r="E164" s="43" t="e">
        <f>IF(#REF!="","",#REF!)</f>
        <v>#REF!</v>
      </c>
      <c r="F164" s="33" t="e">
        <f>IF(#REF!="","",#REF!)</f>
        <v>#REF!</v>
      </c>
      <c r="G164" s="6" t="e">
        <f>IF(#REF!="","",#REF!)</f>
        <v>#REF!</v>
      </c>
      <c r="H164" s="33" t="e">
        <f>IF(#REF!="","",#REF!)</f>
        <v>#REF!</v>
      </c>
    </row>
    <row r="165" spans="1:8" ht="24.95" customHeight="1">
      <c r="A165" s="4" t="s">
        <v>160</v>
      </c>
      <c r="B165" s="12"/>
      <c r="C165" s="5"/>
      <c r="D165" s="5"/>
      <c r="E165" s="39"/>
      <c r="F165" s="32"/>
      <c r="G165" s="3"/>
      <c r="H165" s="32"/>
    </row>
    <row r="166" spans="1:8" ht="33.75" customHeight="1">
      <c r="A166" s="24">
        <v>1</v>
      </c>
      <c r="B166" s="13" t="e">
        <f>IF(#REF!="","",#REF!)</f>
        <v>#REF!</v>
      </c>
      <c r="C166" s="6" t="e">
        <f>IF(#REF!="","",#REF!)</f>
        <v>#REF!</v>
      </c>
      <c r="D166" s="7" t="e">
        <f>IF(#REF!="","",#REF!)</f>
        <v>#REF!</v>
      </c>
      <c r="E166" s="43" t="e">
        <f>IF(#REF!="","",#REF!)</f>
        <v>#REF!</v>
      </c>
      <c r="F166" s="33" t="e">
        <f>IF(#REF!="","",#REF!)</f>
        <v>#REF!</v>
      </c>
      <c r="G166" s="6" t="e">
        <f>IF(#REF!="","",#REF!)</f>
        <v>#REF!</v>
      </c>
      <c r="H166" s="33" t="e">
        <f>IF(#REF!="","",#REF!)</f>
        <v>#REF!</v>
      </c>
    </row>
    <row r="167" spans="1:8" ht="33.75" customHeight="1">
      <c r="A167" s="24">
        <v>2</v>
      </c>
      <c r="B167" s="13" t="e">
        <f>IF(#REF!="","",#REF!)</f>
        <v>#REF!</v>
      </c>
      <c r="C167" s="6" t="e">
        <f>IF(#REF!="","",#REF!)</f>
        <v>#REF!</v>
      </c>
      <c r="D167" s="7" t="e">
        <f>IF(#REF!="","",#REF!)</f>
        <v>#REF!</v>
      </c>
      <c r="E167" s="43" t="e">
        <f>IF(#REF!="","",#REF!)</f>
        <v>#REF!</v>
      </c>
      <c r="F167" s="33" t="e">
        <f>IF(#REF!="","",#REF!)</f>
        <v>#REF!</v>
      </c>
      <c r="G167" s="6" t="e">
        <f>IF(#REF!="","",#REF!)</f>
        <v>#REF!</v>
      </c>
      <c r="H167" s="33" t="e">
        <f>IF(#REF!="","",#REF!)</f>
        <v>#REF!</v>
      </c>
    </row>
    <row r="168" spans="1:8" ht="33.75" customHeight="1">
      <c r="A168" s="24">
        <v>3</v>
      </c>
      <c r="B168" s="13" t="e">
        <f>IF(#REF!="","",#REF!)</f>
        <v>#REF!</v>
      </c>
      <c r="C168" s="6" t="e">
        <f>IF(#REF!="","",#REF!)</f>
        <v>#REF!</v>
      </c>
      <c r="D168" s="7" t="e">
        <f>IF(#REF!="","",#REF!)</f>
        <v>#REF!</v>
      </c>
      <c r="E168" s="43" t="e">
        <f>IF(#REF!="","",#REF!)</f>
        <v>#REF!</v>
      </c>
      <c r="F168" s="33" t="e">
        <f>IF(#REF!="","",#REF!)</f>
        <v>#REF!</v>
      </c>
      <c r="G168" s="6" t="e">
        <f>IF(#REF!="","",#REF!)</f>
        <v>#REF!</v>
      </c>
      <c r="H168" s="33" t="e">
        <f>IF(#REF!="","",#REF!)</f>
        <v>#REF!</v>
      </c>
    </row>
    <row r="169" spans="1:8" ht="24.95" customHeight="1">
      <c r="A169" s="4" t="s">
        <v>161</v>
      </c>
      <c r="B169" s="12"/>
      <c r="C169" s="5"/>
      <c r="D169" s="5"/>
      <c r="E169" s="39"/>
      <c r="F169" s="32"/>
      <c r="G169" s="3"/>
      <c r="H169" s="32"/>
    </row>
    <row r="170" spans="1:8" ht="33.75" customHeight="1">
      <c r="A170" s="24">
        <v>1</v>
      </c>
      <c r="B170" s="13" t="e">
        <f>IF(#REF!="","",#REF!)</f>
        <v>#REF!</v>
      </c>
      <c r="C170" s="6" t="e">
        <f>IF(#REF!="","",#REF!)</f>
        <v>#REF!</v>
      </c>
      <c r="D170" s="7" t="e">
        <f>IF(#REF!="","",#REF!)</f>
        <v>#REF!</v>
      </c>
      <c r="E170" s="43" t="e">
        <f>IF(#REF!="","",#REF!)</f>
        <v>#REF!</v>
      </c>
      <c r="F170" s="33" t="e">
        <f>IF(#REF!="","",#REF!)</f>
        <v>#REF!</v>
      </c>
      <c r="G170" s="6" t="e">
        <f>IF(#REF!="","",#REF!)</f>
        <v>#REF!</v>
      </c>
      <c r="H170" s="33" t="e">
        <f>IF(#REF!="","",#REF!)</f>
        <v>#REF!</v>
      </c>
    </row>
    <row r="171" spans="1:8" ht="33.75" customHeight="1">
      <c r="A171" s="24">
        <v>2</v>
      </c>
      <c r="B171" s="13" t="e">
        <f>IF(#REF!="","",#REF!)</f>
        <v>#REF!</v>
      </c>
      <c r="C171" s="6" t="e">
        <f>IF(#REF!="","",#REF!)</f>
        <v>#REF!</v>
      </c>
      <c r="D171" s="7" t="e">
        <f>IF(#REF!="","",#REF!)</f>
        <v>#REF!</v>
      </c>
      <c r="E171" s="43" t="e">
        <f>IF(#REF!="","",#REF!)</f>
        <v>#REF!</v>
      </c>
      <c r="F171" s="33" t="e">
        <f>IF(#REF!="","",#REF!)</f>
        <v>#REF!</v>
      </c>
      <c r="G171" s="6" t="e">
        <f>IF(#REF!="","",#REF!)</f>
        <v>#REF!</v>
      </c>
      <c r="H171" s="33" t="e">
        <f>IF(#REF!="","",#REF!)</f>
        <v>#REF!</v>
      </c>
    </row>
    <row r="172" spans="1:8" ht="33.75" customHeight="1">
      <c r="A172" s="24">
        <v>3</v>
      </c>
      <c r="B172" s="13" t="e">
        <f>IF(#REF!="","",#REF!)</f>
        <v>#REF!</v>
      </c>
      <c r="C172" s="6" t="e">
        <f>IF(#REF!="","",#REF!)</f>
        <v>#REF!</v>
      </c>
      <c r="D172" s="7" t="e">
        <f>IF(#REF!="","",#REF!)</f>
        <v>#REF!</v>
      </c>
      <c r="E172" s="43" t="e">
        <f>IF(#REF!="","",#REF!)</f>
        <v>#REF!</v>
      </c>
      <c r="F172" s="33" t="e">
        <f>IF(#REF!="","",#REF!)</f>
        <v>#REF!</v>
      </c>
      <c r="G172" s="6" t="e">
        <f>IF(#REF!="","",#REF!)</f>
        <v>#REF!</v>
      </c>
      <c r="H172" s="33" t="e">
        <f>IF(#REF!="","",#REF!)</f>
        <v>#REF!</v>
      </c>
    </row>
    <row r="173" spans="1:8" ht="24.95" customHeight="1">
      <c r="A173" s="4" t="s">
        <v>162</v>
      </c>
      <c r="B173" s="12"/>
      <c r="C173" s="5"/>
      <c r="D173" s="5"/>
      <c r="E173" s="39"/>
      <c r="F173" s="32"/>
      <c r="G173" s="3"/>
      <c r="H173" s="32"/>
    </row>
    <row r="174" spans="1:8" ht="33.75" customHeight="1">
      <c r="A174" s="24">
        <v>1</v>
      </c>
      <c r="B174" s="13" t="e">
        <f>IF(#REF!="","",#REF!)</f>
        <v>#REF!</v>
      </c>
      <c r="C174" s="6" t="e">
        <f>IF(#REF!="","",#REF!)</f>
        <v>#REF!</v>
      </c>
      <c r="D174" s="7" t="e">
        <f>IF(#REF!="","",#REF!)</f>
        <v>#REF!</v>
      </c>
      <c r="E174" s="43" t="e">
        <f>IF(#REF!="","",#REF!)</f>
        <v>#REF!</v>
      </c>
      <c r="F174" s="33" t="e">
        <f>IF(#REF!="","",#REF!)</f>
        <v>#REF!</v>
      </c>
      <c r="G174" s="6" t="e">
        <f>IF(#REF!="","",#REF!)</f>
        <v>#REF!</v>
      </c>
      <c r="H174" s="33" t="e">
        <f>IF(#REF!="","",#REF!)</f>
        <v>#REF!</v>
      </c>
    </row>
    <row r="175" spans="1:8" ht="33.75" customHeight="1">
      <c r="A175" s="24">
        <v>2</v>
      </c>
      <c r="B175" s="13" t="e">
        <f>IF(#REF!="","",#REF!)</f>
        <v>#REF!</v>
      </c>
      <c r="C175" s="6" t="e">
        <f>IF(#REF!="","",#REF!)</f>
        <v>#REF!</v>
      </c>
      <c r="D175" s="7" t="e">
        <f>IF(#REF!="","",#REF!)</f>
        <v>#REF!</v>
      </c>
      <c r="E175" s="43" t="e">
        <f>IF(#REF!="","",#REF!)</f>
        <v>#REF!</v>
      </c>
      <c r="F175" s="33" t="e">
        <f>IF(#REF!="","",#REF!)</f>
        <v>#REF!</v>
      </c>
      <c r="G175" s="6" t="e">
        <f>IF(#REF!="","",#REF!)</f>
        <v>#REF!</v>
      </c>
      <c r="H175" s="33" t="e">
        <f>IF(#REF!="","",#REF!)</f>
        <v>#REF!</v>
      </c>
    </row>
    <row r="176" spans="1:8" ht="33.75" customHeight="1">
      <c r="A176" s="24">
        <v>3</v>
      </c>
      <c r="B176" s="13" t="e">
        <f>IF(#REF!="","",#REF!)</f>
        <v>#REF!</v>
      </c>
      <c r="C176" s="6" t="e">
        <f>IF(#REF!="","",#REF!)</f>
        <v>#REF!</v>
      </c>
      <c r="D176" s="7" t="e">
        <f>IF(#REF!="","",#REF!)</f>
        <v>#REF!</v>
      </c>
      <c r="E176" s="43" t="e">
        <f>IF(#REF!="","",#REF!)</f>
        <v>#REF!</v>
      </c>
      <c r="F176" s="33" t="e">
        <f>IF(#REF!="","",#REF!)</f>
        <v>#REF!</v>
      </c>
      <c r="G176" s="6" t="e">
        <f>IF(#REF!="","",#REF!)</f>
        <v>#REF!</v>
      </c>
      <c r="H176" s="33" t="e">
        <f>IF(#REF!="","",#REF!)</f>
        <v>#REF!</v>
      </c>
    </row>
    <row r="177" spans="1:8" ht="24.95" customHeight="1">
      <c r="A177" s="4" t="s">
        <v>163</v>
      </c>
      <c r="B177" s="12"/>
      <c r="C177" s="5"/>
      <c r="D177" s="5"/>
      <c r="E177" s="39"/>
      <c r="F177" s="32"/>
      <c r="G177" s="3"/>
      <c r="H177" s="32"/>
    </row>
    <row r="178" spans="1:8" ht="33.75" customHeight="1">
      <c r="A178" s="24">
        <v>1</v>
      </c>
      <c r="B178" s="13" t="e">
        <f>IF(#REF!="","",#REF!)</f>
        <v>#REF!</v>
      </c>
      <c r="C178" s="6" t="e">
        <f>IF(#REF!="","",#REF!)</f>
        <v>#REF!</v>
      </c>
      <c r="D178" s="7" t="e">
        <f>IF(#REF!="","",#REF!)</f>
        <v>#REF!</v>
      </c>
      <c r="E178" s="43" t="e">
        <f>IF(#REF!="","",#REF!)</f>
        <v>#REF!</v>
      </c>
      <c r="F178" s="33" t="e">
        <f>IF(#REF!="","",#REF!)</f>
        <v>#REF!</v>
      </c>
      <c r="G178" s="6" t="e">
        <f>IF(#REF!="","",#REF!)</f>
        <v>#REF!</v>
      </c>
      <c r="H178" s="33" t="e">
        <f>IF(#REF!="","",#REF!)</f>
        <v>#REF!</v>
      </c>
    </row>
    <row r="179" spans="1:8" ht="33.75" customHeight="1">
      <c r="A179" s="24">
        <v>2</v>
      </c>
      <c r="B179" s="13" t="e">
        <f>IF(#REF!="","",#REF!)</f>
        <v>#REF!</v>
      </c>
      <c r="C179" s="6" t="e">
        <f>IF(#REF!="","",#REF!)</f>
        <v>#REF!</v>
      </c>
      <c r="D179" s="7" t="e">
        <f>IF(#REF!="","",#REF!)</f>
        <v>#REF!</v>
      </c>
      <c r="E179" s="43" t="e">
        <f>IF(#REF!="","",#REF!)</f>
        <v>#REF!</v>
      </c>
      <c r="F179" s="33" t="e">
        <f>IF(#REF!="","",#REF!)</f>
        <v>#REF!</v>
      </c>
      <c r="G179" s="6" t="e">
        <f>IF(#REF!="","",#REF!)</f>
        <v>#REF!</v>
      </c>
      <c r="H179" s="33" t="e">
        <f>IF(#REF!="","",#REF!)</f>
        <v>#REF!</v>
      </c>
    </row>
    <row r="180" spans="1:8" ht="33.75" customHeight="1">
      <c r="A180" s="24">
        <v>3</v>
      </c>
      <c r="B180" s="13" t="e">
        <f>IF(#REF!="","",#REF!)</f>
        <v>#REF!</v>
      </c>
      <c r="C180" s="6" t="e">
        <f>IF(#REF!="","",#REF!)</f>
        <v>#REF!</v>
      </c>
      <c r="D180" s="7" t="e">
        <f>IF(#REF!="","",#REF!)</f>
        <v>#REF!</v>
      </c>
      <c r="E180" s="43" t="e">
        <f>IF(#REF!="","",#REF!)</f>
        <v>#REF!</v>
      </c>
      <c r="F180" s="33" t="e">
        <f>IF(#REF!="","",#REF!)</f>
        <v>#REF!</v>
      </c>
      <c r="G180" s="6" t="e">
        <f>IF(#REF!="","",#REF!)</f>
        <v>#REF!</v>
      </c>
      <c r="H180" s="33" t="e">
        <f>IF(#REF!="","",#REF!)</f>
        <v>#REF!</v>
      </c>
    </row>
    <row r="181" spans="1:8" ht="24.95" customHeight="1">
      <c r="A181" s="4" t="s">
        <v>164</v>
      </c>
      <c r="B181" s="12"/>
      <c r="C181" s="5"/>
      <c r="D181" s="5"/>
      <c r="E181" s="39"/>
      <c r="F181" s="32"/>
      <c r="G181" s="3"/>
      <c r="H181" s="32"/>
    </row>
    <row r="182" spans="1:8" ht="33.75" customHeight="1">
      <c r="A182" s="24">
        <v>1</v>
      </c>
      <c r="B182" s="13" t="e">
        <f>IF(#REF!="","",#REF!)</f>
        <v>#REF!</v>
      </c>
      <c r="C182" s="6" t="e">
        <f>IF(#REF!="","",#REF!)</f>
        <v>#REF!</v>
      </c>
      <c r="D182" s="7" t="e">
        <f>IF(#REF!="","",#REF!)</f>
        <v>#REF!</v>
      </c>
      <c r="E182" s="43" t="e">
        <f>IF(#REF!="","",#REF!)</f>
        <v>#REF!</v>
      </c>
      <c r="F182" s="33" t="e">
        <f>IF(#REF!="","",#REF!)</f>
        <v>#REF!</v>
      </c>
      <c r="G182" s="6" t="e">
        <f>IF(#REF!="","",#REF!)</f>
        <v>#REF!</v>
      </c>
      <c r="H182" s="33" t="e">
        <f>IF(#REF!="","",#REF!)</f>
        <v>#REF!</v>
      </c>
    </row>
    <row r="183" spans="1:8" ht="33.75" customHeight="1">
      <c r="A183" s="24">
        <v>2</v>
      </c>
      <c r="B183" s="13" t="e">
        <f>IF(#REF!="","",#REF!)</f>
        <v>#REF!</v>
      </c>
      <c r="C183" s="6" t="e">
        <f>IF(#REF!="","",#REF!)</f>
        <v>#REF!</v>
      </c>
      <c r="D183" s="7" t="e">
        <f>IF(#REF!="","",#REF!)</f>
        <v>#REF!</v>
      </c>
      <c r="E183" s="43" t="e">
        <f>IF(#REF!="","",#REF!)</f>
        <v>#REF!</v>
      </c>
      <c r="F183" s="33" t="e">
        <f>IF(#REF!="","",#REF!)</f>
        <v>#REF!</v>
      </c>
      <c r="G183" s="6" t="e">
        <f>IF(#REF!="","",#REF!)</f>
        <v>#REF!</v>
      </c>
      <c r="H183" s="33" t="e">
        <f>IF(#REF!="","",#REF!)</f>
        <v>#REF!</v>
      </c>
    </row>
    <row r="184" spans="1:8" ht="33.75" customHeight="1">
      <c r="A184" s="24">
        <v>3</v>
      </c>
      <c r="B184" s="13" t="e">
        <f>IF(#REF!="","",#REF!)</f>
        <v>#REF!</v>
      </c>
      <c r="C184" s="6" t="e">
        <f>IF(#REF!="","",#REF!)</f>
        <v>#REF!</v>
      </c>
      <c r="D184" s="7" t="e">
        <f>IF(#REF!="","",#REF!)</f>
        <v>#REF!</v>
      </c>
      <c r="E184" s="43" t="e">
        <f>IF(#REF!="","",#REF!)</f>
        <v>#REF!</v>
      </c>
      <c r="F184" s="33" t="e">
        <f>IF(#REF!="","",#REF!)</f>
        <v>#REF!</v>
      </c>
      <c r="G184" s="6" t="e">
        <f>IF(#REF!="","",#REF!)</f>
        <v>#REF!</v>
      </c>
      <c r="H184" s="33" t="e">
        <f>IF(#REF!="","",#REF!)</f>
        <v>#REF!</v>
      </c>
    </row>
    <row r="185" spans="1:8" ht="24.95" customHeight="1">
      <c r="A185" s="4" t="s">
        <v>165</v>
      </c>
      <c r="B185" s="12"/>
      <c r="C185" s="5"/>
      <c r="D185" s="5"/>
      <c r="E185" s="39"/>
      <c r="F185" s="32"/>
      <c r="G185" s="3"/>
      <c r="H185" s="32"/>
    </row>
    <row r="186" spans="1:8" ht="33.75" customHeight="1">
      <c r="A186" s="24">
        <v>1</v>
      </c>
      <c r="B186" s="13" t="e">
        <f>IF(#REF!="","",#REF!)</f>
        <v>#REF!</v>
      </c>
      <c r="C186" s="6" t="e">
        <f>IF(#REF!="","",#REF!)</f>
        <v>#REF!</v>
      </c>
      <c r="D186" s="7" t="e">
        <f>IF(#REF!="","",#REF!)</f>
        <v>#REF!</v>
      </c>
      <c r="E186" s="43" t="e">
        <f>IF(#REF!="","",#REF!)</f>
        <v>#REF!</v>
      </c>
      <c r="F186" s="33" t="e">
        <f>IF(#REF!="","",#REF!)</f>
        <v>#REF!</v>
      </c>
      <c r="G186" s="6" t="e">
        <f>IF(#REF!="","",#REF!)</f>
        <v>#REF!</v>
      </c>
      <c r="H186" s="33" t="e">
        <f>IF(#REF!="","",#REF!)</f>
        <v>#REF!</v>
      </c>
    </row>
    <row r="187" spans="1:8" ht="33.75" customHeight="1">
      <c r="A187" s="24">
        <v>2</v>
      </c>
      <c r="B187" s="13" t="e">
        <f>IF(#REF!="","",#REF!)</f>
        <v>#REF!</v>
      </c>
      <c r="C187" s="6" t="e">
        <f>IF(#REF!="","",#REF!)</f>
        <v>#REF!</v>
      </c>
      <c r="D187" s="7" t="e">
        <f>IF(#REF!="","",#REF!)</f>
        <v>#REF!</v>
      </c>
      <c r="E187" s="43" t="e">
        <f>IF(#REF!="","",#REF!)</f>
        <v>#REF!</v>
      </c>
      <c r="F187" s="33" t="e">
        <f>IF(#REF!="","",#REF!)</f>
        <v>#REF!</v>
      </c>
      <c r="G187" s="6" t="e">
        <f>IF(#REF!="","",#REF!)</f>
        <v>#REF!</v>
      </c>
      <c r="H187" s="33" t="e">
        <f>IF(#REF!="","",#REF!)</f>
        <v>#REF!</v>
      </c>
    </row>
    <row r="188" spans="1:8" ht="33.75" customHeight="1">
      <c r="A188" s="24">
        <v>3</v>
      </c>
      <c r="B188" s="13" t="e">
        <f>IF(#REF!="","",#REF!)</f>
        <v>#REF!</v>
      </c>
      <c r="C188" s="6" t="e">
        <f>IF(#REF!="","",#REF!)</f>
        <v>#REF!</v>
      </c>
      <c r="D188" s="7" t="e">
        <f>IF(#REF!="","",#REF!)</f>
        <v>#REF!</v>
      </c>
      <c r="E188" s="43" t="e">
        <f>IF(#REF!="","",#REF!)</f>
        <v>#REF!</v>
      </c>
      <c r="F188" s="33" t="e">
        <f>IF(#REF!="","",#REF!)</f>
        <v>#REF!</v>
      </c>
      <c r="G188" s="6" t="e">
        <f>IF(#REF!="","",#REF!)</f>
        <v>#REF!</v>
      </c>
      <c r="H188" s="33" t="e">
        <f>IF(#REF!="","",#REF!)</f>
        <v>#REF!</v>
      </c>
    </row>
    <row r="189" spans="1:8" ht="24.95" customHeight="1">
      <c r="A189" s="4" t="s">
        <v>166</v>
      </c>
      <c r="B189" s="12"/>
      <c r="C189" s="5"/>
      <c r="D189" s="5"/>
      <c r="E189" s="39"/>
      <c r="F189" s="32"/>
      <c r="G189" s="3"/>
      <c r="H189" s="32"/>
    </row>
    <row r="190" spans="1:8" ht="33.75" customHeight="1">
      <c r="A190" s="24">
        <v>1</v>
      </c>
      <c r="B190" s="13" t="e">
        <f>IF(#REF!="","",#REF!)</f>
        <v>#REF!</v>
      </c>
      <c r="C190" s="6" t="e">
        <f>IF(#REF!="","",#REF!)</f>
        <v>#REF!</v>
      </c>
      <c r="D190" s="7" t="e">
        <f>IF(#REF!="","",#REF!)</f>
        <v>#REF!</v>
      </c>
      <c r="E190" s="43" t="e">
        <f>IF(#REF!="","",#REF!)</f>
        <v>#REF!</v>
      </c>
      <c r="F190" s="33" t="e">
        <f>IF(#REF!="","",#REF!)</f>
        <v>#REF!</v>
      </c>
      <c r="G190" s="6" t="e">
        <f>IF(#REF!="","",#REF!)</f>
        <v>#REF!</v>
      </c>
      <c r="H190" s="33" t="e">
        <f>IF(#REF!="","",#REF!)</f>
        <v>#REF!</v>
      </c>
    </row>
    <row r="191" spans="1:8" ht="33.75" customHeight="1">
      <c r="A191" s="24">
        <v>2</v>
      </c>
      <c r="B191" s="13" t="e">
        <f>IF(#REF!="","",#REF!)</f>
        <v>#REF!</v>
      </c>
      <c r="C191" s="6" t="e">
        <f>IF(#REF!="","",#REF!)</f>
        <v>#REF!</v>
      </c>
      <c r="D191" s="7" t="e">
        <f>IF(#REF!="","",#REF!)</f>
        <v>#REF!</v>
      </c>
      <c r="E191" s="43" t="e">
        <f>IF(#REF!="","",#REF!)</f>
        <v>#REF!</v>
      </c>
      <c r="F191" s="33" t="e">
        <f>IF(#REF!="","",#REF!)</f>
        <v>#REF!</v>
      </c>
      <c r="G191" s="6" t="e">
        <f>IF(#REF!="","",#REF!)</f>
        <v>#REF!</v>
      </c>
      <c r="H191" s="33" t="e">
        <f>IF(#REF!="","",#REF!)</f>
        <v>#REF!</v>
      </c>
    </row>
    <row r="192" spans="1:8" ht="33.75" customHeight="1">
      <c r="A192" s="24">
        <v>3</v>
      </c>
      <c r="B192" s="13" t="e">
        <f>IF(#REF!="","",#REF!)</f>
        <v>#REF!</v>
      </c>
      <c r="C192" s="6" t="e">
        <f>IF(#REF!="","",#REF!)</f>
        <v>#REF!</v>
      </c>
      <c r="D192" s="7" t="e">
        <f>IF(#REF!="","",#REF!)</f>
        <v>#REF!</v>
      </c>
      <c r="E192" s="43" t="e">
        <f>IF(#REF!="","",#REF!)</f>
        <v>#REF!</v>
      </c>
      <c r="F192" s="33" t="e">
        <f>IF(#REF!="","",#REF!)</f>
        <v>#REF!</v>
      </c>
      <c r="G192" s="6" t="e">
        <f>IF(#REF!="","",#REF!)</f>
        <v>#REF!</v>
      </c>
      <c r="H192" s="33" t="e">
        <f>IF(#REF!="","",#REF!)</f>
        <v>#REF!</v>
      </c>
    </row>
    <row r="193" spans="1:8" ht="24.95" customHeight="1">
      <c r="A193" s="4" t="s">
        <v>167</v>
      </c>
      <c r="B193" s="12"/>
      <c r="C193" s="5"/>
      <c r="D193" s="5"/>
      <c r="E193" s="39"/>
      <c r="F193" s="32"/>
      <c r="G193" s="3"/>
      <c r="H193" s="32"/>
    </row>
    <row r="194" spans="1:8" ht="33.75" customHeight="1">
      <c r="A194" s="24">
        <v>1</v>
      </c>
      <c r="B194" s="13" t="e">
        <f>IF(#REF!="","",#REF!)</f>
        <v>#REF!</v>
      </c>
      <c r="C194" s="6" t="e">
        <f>IF(#REF!="","",#REF!)</f>
        <v>#REF!</v>
      </c>
      <c r="D194" s="7" t="e">
        <f>IF(#REF!="","",#REF!)</f>
        <v>#REF!</v>
      </c>
      <c r="E194" s="43" t="e">
        <f>IF(#REF!="","",#REF!)</f>
        <v>#REF!</v>
      </c>
      <c r="F194" s="33" t="e">
        <f>IF(#REF!="","",#REF!)</f>
        <v>#REF!</v>
      </c>
      <c r="G194" s="6" t="e">
        <f>IF(#REF!="","",#REF!)</f>
        <v>#REF!</v>
      </c>
      <c r="H194" s="33" t="e">
        <f>IF(#REF!="","",#REF!)</f>
        <v>#REF!</v>
      </c>
    </row>
    <row r="195" spans="1:8" ht="33.75" customHeight="1">
      <c r="A195" s="24">
        <v>2</v>
      </c>
      <c r="B195" s="13" t="e">
        <f>IF(#REF!="","",#REF!)</f>
        <v>#REF!</v>
      </c>
      <c r="C195" s="6" t="e">
        <f>IF(#REF!="","",#REF!)</f>
        <v>#REF!</v>
      </c>
      <c r="D195" s="7" t="e">
        <f>IF(#REF!="","",#REF!)</f>
        <v>#REF!</v>
      </c>
      <c r="E195" s="43" t="e">
        <f>IF(#REF!="","",#REF!)</f>
        <v>#REF!</v>
      </c>
      <c r="F195" s="33" t="e">
        <f>IF(#REF!="","",#REF!)</f>
        <v>#REF!</v>
      </c>
      <c r="G195" s="6" t="e">
        <f>IF(#REF!="","",#REF!)</f>
        <v>#REF!</v>
      </c>
      <c r="H195" s="33" t="e">
        <f>IF(#REF!="","",#REF!)</f>
        <v>#REF!</v>
      </c>
    </row>
    <row r="196" spans="1:8" ht="33.75" customHeight="1">
      <c r="A196" s="24">
        <v>3</v>
      </c>
      <c r="B196" s="13" t="e">
        <f>IF(#REF!="","",#REF!)</f>
        <v>#REF!</v>
      </c>
      <c r="C196" s="6" t="e">
        <f>IF(#REF!="","",#REF!)</f>
        <v>#REF!</v>
      </c>
      <c r="D196" s="7" t="e">
        <f>IF(#REF!="","",#REF!)</f>
        <v>#REF!</v>
      </c>
      <c r="E196" s="43" t="e">
        <f>IF(#REF!="","",#REF!)</f>
        <v>#REF!</v>
      </c>
      <c r="F196" s="33" t="e">
        <f>IF(#REF!="","",#REF!)</f>
        <v>#REF!</v>
      </c>
      <c r="G196" s="6" t="e">
        <f>IF(#REF!="","",#REF!)</f>
        <v>#REF!</v>
      </c>
      <c r="H196" s="33" t="e">
        <f>IF(#REF!="","",#REF!)</f>
        <v>#REF!</v>
      </c>
    </row>
    <row r="197" spans="1:8" ht="24.95" customHeight="1">
      <c r="A197" s="4" t="s">
        <v>168</v>
      </c>
      <c r="B197" s="12"/>
      <c r="C197" s="5"/>
      <c r="D197" s="5"/>
      <c r="E197" s="39"/>
      <c r="F197" s="32"/>
      <c r="G197" s="3"/>
      <c r="H197" s="32"/>
    </row>
    <row r="198" spans="1:8" ht="33.75" customHeight="1">
      <c r="A198" s="24">
        <v>1</v>
      </c>
      <c r="B198" s="13" t="e">
        <f>IF(#REF!="","",#REF!)</f>
        <v>#REF!</v>
      </c>
      <c r="C198" s="6" t="e">
        <f>IF(#REF!="","",#REF!)</f>
        <v>#REF!</v>
      </c>
      <c r="D198" s="7" t="e">
        <f>IF(#REF!="","",#REF!)</f>
        <v>#REF!</v>
      </c>
      <c r="E198" s="43" t="e">
        <f>IF(#REF!="","",#REF!)</f>
        <v>#REF!</v>
      </c>
      <c r="F198" s="33" t="e">
        <f>IF(#REF!="","",#REF!)</f>
        <v>#REF!</v>
      </c>
      <c r="G198" s="6" t="e">
        <f>IF(#REF!="","",#REF!)</f>
        <v>#REF!</v>
      </c>
      <c r="H198" s="33" t="e">
        <f>IF(#REF!="","",#REF!)</f>
        <v>#REF!</v>
      </c>
    </row>
    <row r="199" spans="1:8" ht="33.75" customHeight="1">
      <c r="A199" s="24">
        <v>2</v>
      </c>
      <c r="B199" s="13" t="e">
        <f>IF(#REF!="","",#REF!)</f>
        <v>#REF!</v>
      </c>
      <c r="C199" s="6" t="e">
        <f>IF(#REF!="","",#REF!)</f>
        <v>#REF!</v>
      </c>
      <c r="D199" s="7" t="e">
        <f>IF(#REF!="","",#REF!)</f>
        <v>#REF!</v>
      </c>
      <c r="E199" s="43" t="e">
        <f>IF(#REF!="","",#REF!)</f>
        <v>#REF!</v>
      </c>
      <c r="F199" s="33" t="e">
        <f>IF(#REF!="","",#REF!)</f>
        <v>#REF!</v>
      </c>
      <c r="G199" s="6" t="e">
        <f>IF(#REF!="","",#REF!)</f>
        <v>#REF!</v>
      </c>
      <c r="H199" s="33" t="e">
        <f>IF(#REF!="","",#REF!)</f>
        <v>#REF!</v>
      </c>
    </row>
    <row r="200" spans="1:8" ht="33.75" customHeight="1">
      <c r="A200" s="24">
        <v>3</v>
      </c>
      <c r="B200" s="13" t="e">
        <f>IF(#REF!="","",#REF!)</f>
        <v>#REF!</v>
      </c>
      <c r="C200" s="6" t="e">
        <f>IF(#REF!="","",#REF!)</f>
        <v>#REF!</v>
      </c>
      <c r="D200" s="7" t="e">
        <f>IF(#REF!="","",#REF!)</f>
        <v>#REF!</v>
      </c>
      <c r="E200" s="43" t="e">
        <f>IF(#REF!="","",#REF!)</f>
        <v>#REF!</v>
      </c>
      <c r="F200" s="33" t="e">
        <f>IF(#REF!="","",#REF!)</f>
        <v>#REF!</v>
      </c>
      <c r="G200" s="6" t="e">
        <f>IF(#REF!="","",#REF!)</f>
        <v>#REF!</v>
      </c>
      <c r="H200" s="33" t="e">
        <f>IF(#REF!="","",#REF!)</f>
        <v>#REF!</v>
      </c>
    </row>
    <row r="201" spans="1:8" ht="24.95" customHeight="1">
      <c r="A201" s="4" t="s">
        <v>169</v>
      </c>
      <c r="B201" s="12"/>
      <c r="C201" s="5"/>
      <c r="D201" s="5"/>
      <c r="E201" s="39"/>
      <c r="F201" s="32"/>
      <c r="G201" s="3"/>
      <c r="H201" s="32"/>
    </row>
    <row r="202" spans="1:8" ht="33.75" customHeight="1">
      <c r="A202" s="24">
        <v>1</v>
      </c>
      <c r="B202" s="13" t="e">
        <f>IF(#REF!="","",#REF!)</f>
        <v>#REF!</v>
      </c>
      <c r="C202" s="6" t="e">
        <f>IF(#REF!="","",#REF!)</f>
        <v>#REF!</v>
      </c>
      <c r="D202" s="7" t="e">
        <f>IF(#REF!="","",#REF!)</f>
        <v>#REF!</v>
      </c>
      <c r="E202" s="43" t="e">
        <f>IF(#REF!="","",#REF!)</f>
        <v>#REF!</v>
      </c>
      <c r="F202" s="33" t="e">
        <f>IF(#REF!="","",#REF!)</f>
        <v>#REF!</v>
      </c>
      <c r="G202" s="6" t="e">
        <f>IF(#REF!="","",#REF!)</f>
        <v>#REF!</v>
      </c>
      <c r="H202" s="33" t="e">
        <f>IF(#REF!="","",#REF!)</f>
        <v>#REF!</v>
      </c>
    </row>
    <row r="203" spans="1:8" ht="33.75" customHeight="1">
      <c r="A203" s="24">
        <v>2</v>
      </c>
      <c r="B203" s="13" t="e">
        <f>IF(#REF!="","",#REF!)</f>
        <v>#REF!</v>
      </c>
      <c r="C203" s="6" t="e">
        <f>IF(#REF!="","",#REF!)</f>
        <v>#REF!</v>
      </c>
      <c r="D203" s="7" t="e">
        <f>IF(#REF!="","",#REF!)</f>
        <v>#REF!</v>
      </c>
      <c r="E203" s="43" t="e">
        <f>IF(#REF!="","",#REF!)</f>
        <v>#REF!</v>
      </c>
      <c r="F203" s="33" t="e">
        <f>IF(#REF!="","",#REF!)</f>
        <v>#REF!</v>
      </c>
      <c r="G203" s="6" t="e">
        <f>IF(#REF!="","",#REF!)</f>
        <v>#REF!</v>
      </c>
      <c r="H203" s="33" t="e">
        <f>IF(#REF!="","",#REF!)</f>
        <v>#REF!</v>
      </c>
    </row>
    <row r="204" spans="1:8" ht="33.75" customHeight="1">
      <c r="A204" s="24">
        <v>3</v>
      </c>
      <c r="B204" s="13" t="e">
        <f>IF(#REF!="","",#REF!)</f>
        <v>#REF!</v>
      </c>
      <c r="C204" s="6" t="e">
        <f>IF(#REF!="","",#REF!)</f>
        <v>#REF!</v>
      </c>
      <c r="D204" s="7" t="e">
        <f>IF(#REF!="","",#REF!)</f>
        <v>#REF!</v>
      </c>
      <c r="E204" s="43" t="e">
        <f>IF(#REF!="","",#REF!)</f>
        <v>#REF!</v>
      </c>
      <c r="F204" s="33" t="e">
        <f>IF(#REF!="","",#REF!)</f>
        <v>#REF!</v>
      </c>
      <c r="G204" s="6" t="e">
        <f>IF(#REF!="","",#REF!)</f>
        <v>#REF!</v>
      </c>
      <c r="H204" s="33" t="e">
        <f>IF(#REF!="","",#REF!)</f>
        <v>#REF!</v>
      </c>
    </row>
    <row r="205" spans="1:8" ht="24.95" customHeight="1">
      <c r="A205" s="4" t="s">
        <v>170</v>
      </c>
      <c r="B205" s="12"/>
      <c r="C205" s="5"/>
      <c r="D205" s="5"/>
      <c r="E205" s="39"/>
      <c r="F205" s="32"/>
      <c r="G205" s="3"/>
      <c r="H205" s="32"/>
    </row>
    <row r="206" spans="1:8" ht="33.75" customHeight="1">
      <c r="A206" s="24">
        <v>1</v>
      </c>
      <c r="B206" s="13" t="e">
        <f>IF(#REF!="","",#REF!)</f>
        <v>#REF!</v>
      </c>
      <c r="C206" s="6" t="e">
        <f>IF(#REF!="","",#REF!)</f>
        <v>#REF!</v>
      </c>
      <c r="D206" s="7" t="e">
        <f>IF(#REF!="","",#REF!)</f>
        <v>#REF!</v>
      </c>
      <c r="E206" s="43" t="e">
        <f>IF(#REF!="","",#REF!)</f>
        <v>#REF!</v>
      </c>
      <c r="F206" s="33" t="e">
        <f>IF(#REF!="","",#REF!)</f>
        <v>#REF!</v>
      </c>
      <c r="G206" s="6" t="e">
        <f>IF(#REF!="","",#REF!)</f>
        <v>#REF!</v>
      </c>
      <c r="H206" s="33" t="e">
        <f>IF(#REF!="","",#REF!)</f>
        <v>#REF!</v>
      </c>
    </row>
    <row r="207" spans="1:8" ht="33.75" customHeight="1">
      <c r="A207" s="24">
        <v>2</v>
      </c>
      <c r="B207" s="13" t="e">
        <f>IF(#REF!="","",#REF!)</f>
        <v>#REF!</v>
      </c>
      <c r="C207" s="6" t="e">
        <f>IF(#REF!="","",#REF!)</f>
        <v>#REF!</v>
      </c>
      <c r="D207" s="7" t="e">
        <f>IF(#REF!="","",#REF!)</f>
        <v>#REF!</v>
      </c>
      <c r="E207" s="43" t="e">
        <f>IF(#REF!="","",#REF!)</f>
        <v>#REF!</v>
      </c>
      <c r="F207" s="33" t="e">
        <f>IF(#REF!="","",#REF!)</f>
        <v>#REF!</v>
      </c>
      <c r="G207" s="6" t="e">
        <f>IF(#REF!="","",#REF!)</f>
        <v>#REF!</v>
      </c>
      <c r="H207" s="33" t="e">
        <f>IF(#REF!="","",#REF!)</f>
        <v>#REF!</v>
      </c>
    </row>
    <row r="208" spans="1:8" ht="33.75" customHeight="1">
      <c r="A208" s="24">
        <v>3</v>
      </c>
      <c r="B208" s="13" t="e">
        <f>IF(#REF!="","",#REF!)</f>
        <v>#REF!</v>
      </c>
      <c r="C208" s="6" t="e">
        <f>IF(#REF!="","",#REF!)</f>
        <v>#REF!</v>
      </c>
      <c r="D208" s="7" t="e">
        <f>IF(#REF!="","",#REF!)</f>
        <v>#REF!</v>
      </c>
      <c r="E208" s="43" t="e">
        <f>IF(#REF!="","",#REF!)</f>
        <v>#REF!</v>
      </c>
      <c r="F208" s="33" t="e">
        <f>IF(#REF!="","",#REF!)</f>
        <v>#REF!</v>
      </c>
      <c r="G208" s="6" t="e">
        <f>IF(#REF!="","",#REF!)</f>
        <v>#REF!</v>
      </c>
      <c r="H208" s="33" t="e">
        <f>IF(#REF!="","",#REF!)</f>
        <v>#REF!</v>
      </c>
    </row>
    <row r="209" spans="1:8" ht="24.95" customHeight="1">
      <c r="A209" s="4" t="s">
        <v>171</v>
      </c>
      <c r="B209" s="12"/>
      <c r="C209" s="5"/>
      <c r="D209" s="5"/>
      <c r="E209" s="39"/>
      <c r="F209" s="28"/>
      <c r="G209" s="5"/>
      <c r="H209" s="28"/>
    </row>
    <row r="210" spans="1:8" ht="33.75" customHeight="1">
      <c r="A210" s="24">
        <v>1</v>
      </c>
      <c r="B210" s="13" t="e">
        <f>IF(#REF!="","",#REF!)</f>
        <v>#REF!</v>
      </c>
      <c r="C210" s="6" t="e">
        <f>IF(#REF!="","",#REF!)</f>
        <v>#REF!</v>
      </c>
      <c r="D210" s="7" t="e">
        <f>IF(#REF!="","",#REF!)</f>
        <v>#REF!</v>
      </c>
      <c r="E210" s="43" t="e">
        <f>IF(#REF!="","",#REF!)</f>
        <v>#REF!</v>
      </c>
      <c r="F210" s="33" t="e">
        <f>IF(#REF!="","",#REF!)</f>
        <v>#REF!</v>
      </c>
      <c r="G210" s="6" t="e">
        <f>IF(#REF!="","",#REF!)</f>
        <v>#REF!</v>
      </c>
      <c r="H210" s="33" t="e">
        <f>IF(#REF!="","",#REF!)</f>
        <v>#REF!</v>
      </c>
    </row>
    <row r="211" spans="1:8" ht="33.75" customHeight="1">
      <c r="A211" s="24">
        <v>2</v>
      </c>
      <c r="B211" s="13" t="e">
        <f>IF(#REF!="","",#REF!)</f>
        <v>#REF!</v>
      </c>
      <c r="C211" s="6" t="e">
        <f>IF(#REF!="","",#REF!)</f>
        <v>#REF!</v>
      </c>
      <c r="D211" s="7" t="e">
        <f>IF(#REF!="","",#REF!)</f>
        <v>#REF!</v>
      </c>
      <c r="E211" s="43" t="e">
        <f>IF(#REF!="","",#REF!)</f>
        <v>#REF!</v>
      </c>
      <c r="F211" s="33" t="e">
        <f>IF(#REF!="","",#REF!)</f>
        <v>#REF!</v>
      </c>
      <c r="G211" s="6" t="e">
        <f>IF(#REF!="","",#REF!)</f>
        <v>#REF!</v>
      </c>
      <c r="H211" s="33" t="e">
        <f>IF(#REF!="","",#REF!)</f>
        <v>#REF!</v>
      </c>
    </row>
    <row r="212" spans="1:8" ht="33.75" customHeight="1">
      <c r="A212" s="24">
        <v>3</v>
      </c>
      <c r="B212" s="13" t="e">
        <f>IF(#REF!="","",#REF!)</f>
        <v>#REF!</v>
      </c>
      <c r="C212" s="6" t="e">
        <f>IF(#REF!="","",#REF!)</f>
        <v>#REF!</v>
      </c>
      <c r="D212" s="7" t="e">
        <f>IF(#REF!="","",#REF!)</f>
        <v>#REF!</v>
      </c>
      <c r="E212" s="43" t="e">
        <f>IF(#REF!="","",#REF!)</f>
        <v>#REF!</v>
      </c>
      <c r="F212" s="33" t="e">
        <f>IF(#REF!="","",#REF!)</f>
        <v>#REF!</v>
      </c>
      <c r="G212" s="6" t="e">
        <f>IF(#REF!="","",#REF!)</f>
        <v>#REF!</v>
      </c>
      <c r="H212" s="33" t="e">
        <f>IF(#REF!="","",#REF!)</f>
        <v>#REF!</v>
      </c>
    </row>
    <row r="213" spans="1:8" ht="33.75" customHeight="1">
      <c r="A213" s="16" t="s">
        <v>220</v>
      </c>
      <c r="B213" s="12"/>
      <c r="C213" s="5"/>
      <c r="D213" s="5"/>
      <c r="E213" s="39"/>
      <c r="F213" s="28"/>
      <c r="G213" s="5"/>
      <c r="H213" s="28"/>
    </row>
    <row r="214" spans="1:8" ht="24.95" customHeight="1">
      <c r="A214" s="4" t="s">
        <v>172</v>
      </c>
      <c r="B214" s="12"/>
      <c r="C214" s="5"/>
      <c r="D214" s="5"/>
      <c r="E214" s="39"/>
      <c r="F214" s="28"/>
      <c r="G214" s="5"/>
      <c r="H214" s="28"/>
    </row>
    <row r="215" spans="1:8" ht="33.75" customHeight="1">
      <c r="A215" s="24">
        <v>1</v>
      </c>
      <c r="B215" s="13" t="e">
        <f>IF(#REF!="","",#REF!)</f>
        <v>#REF!</v>
      </c>
      <c r="C215" s="6" t="e">
        <f>IF(#REF!="","",#REF!)</f>
        <v>#REF!</v>
      </c>
      <c r="D215" s="7" t="e">
        <f>IF(#REF!="","",#REF!)</f>
        <v>#REF!</v>
      </c>
      <c r="E215" s="43" t="e">
        <f>IF(#REF!="","",#REF!)</f>
        <v>#REF!</v>
      </c>
      <c r="F215" s="33" t="e">
        <f>IF(#REF!="","",#REF!)</f>
        <v>#REF!</v>
      </c>
      <c r="G215" s="6" t="e">
        <f>IF(#REF!="","",#REF!)</f>
        <v>#REF!</v>
      </c>
      <c r="H215" s="33" t="e">
        <f>IF(#REF!="","",#REF!)</f>
        <v>#REF!</v>
      </c>
    </row>
    <row r="216" spans="1:8" ht="33.75" customHeight="1">
      <c r="A216" s="24">
        <v>2</v>
      </c>
      <c r="B216" s="13" t="e">
        <f>IF(#REF!="","",#REF!)</f>
        <v>#REF!</v>
      </c>
      <c r="C216" s="6" t="e">
        <f>IF(#REF!="","",#REF!)</f>
        <v>#REF!</v>
      </c>
      <c r="D216" s="7" t="e">
        <f>IF(#REF!="","",#REF!)</f>
        <v>#REF!</v>
      </c>
      <c r="E216" s="43" t="e">
        <f>IF(#REF!="","",#REF!)</f>
        <v>#REF!</v>
      </c>
      <c r="F216" s="33" t="e">
        <f>IF(#REF!="","",#REF!)</f>
        <v>#REF!</v>
      </c>
      <c r="G216" s="6" t="e">
        <f>IF(#REF!="","",#REF!)</f>
        <v>#REF!</v>
      </c>
      <c r="H216" s="33" t="e">
        <f>IF(#REF!="","",#REF!)</f>
        <v>#REF!</v>
      </c>
    </row>
    <row r="217" spans="1:8" ht="33.75" customHeight="1">
      <c r="A217" s="24">
        <v>3</v>
      </c>
      <c r="B217" s="13" t="e">
        <f>IF(#REF!="","",#REF!)</f>
        <v>#REF!</v>
      </c>
      <c r="C217" s="6" t="e">
        <f>IF(#REF!="","",#REF!)</f>
        <v>#REF!</v>
      </c>
      <c r="D217" s="7" t="e">
        <f>IF(#REF!="","",#REF!)</f>
        <v>#REF!</v>
      </c>
      <c r="E217" s="43" t="e">
        <f>IF(#REF!="","",#REF!)</f>
        <v>#REF!</v>
      </c>
      <c r="F217" s="33" t="e">
        <f>IF(#REF!="","",#REF!)</f>
        <v>#REF!</v>
      </c>
      <c r="G217" s="6" t="e">
        <f>IF(#REF!="","",#REF!)</f>
        <v>#REF!</v>
      </c>
      <c r="H217" s="33" t="e">
        <f>IF(#REF!="","",#REF!)</f>
        <v>#REF!</v>
      </c>
    </row>
    <row r="218" spans="1:8" ht="24.95" customHeight="1">
      <c r="A218" s="4" t="s">
        <v>173</v>
      </c>
      <c r="B218" s="12"/>
      <c r="C218" s="5"/>
      <c r="D218" s="5"/>
      <c r="E218" s="39"/>
      <c r="F218" s="28"/>
      <c r="G218" s="5"/>
      <c r="H218" s="28"/>
    </row>
    <row r="219" spans="1:8" ht="33.75" customHeight="1">
      <c r="A219" s="24">
        <v>1</v>
      </c>
      <c r="B219" s="13" t="e">
        <f>IF(#REF!="","",#REF!)</f>
        <v>#REF!</v>
      </c>
      <c r="C219" s="6" t="e">
        <f>IF(#REF!="","",#REF!)</f>
        <v>#REF!</v>
      </c>
      <c r="D219" s="7" t="e">
        <f>IF(#REF!="","",#REF!)</f>
        <v>#REF!</v>
      </c>
      <c r="E219" s="43" t="e">
        <f>IF(#REF!="","",#REF!)</f>
        <v>#REF!</v>
      </c>
      <c r="F219" s="33" t="e">
        <f>IF(#REF!="","",#REF!)</f>
        <v>#REF!</v>
      </c>
      <c r="G219" s="6" t="e">
        <f>IF(#REF!="","",#REF!)</f>
        <v>#REF!</v>
      </c>
      <c r="H219" s="33" t="e">
        <f>IF(#REF!="","",#REF!)</f>
        <v>#REF!</v>
      </c>
    </row>
    <row r="220" spans="1:8" ht="33.75" customHeight="1">
      <c r="A220" s="24">
        <v>2</v>
      </c>
      <c r="B220" s="13" t="e">
        <f>IF(#REF!="","",#REF!)</f>
        <v>#REF!</v>
      </c>
      <c r="C220" s="6" t="e">
        <f>IF(#REF!="","",#REF!)</f>
        <v>#REF!</v>
      </c>
      <c r="D220" s="7" t="e">
        <f>IF(#REF!="","",#REF!)</f>
        <v>#REF!</v>
      </c>
      <c r="E220" s="43" t="e">
        <f>IF(#REF!="","",#REF!)</f>
        <v>#REF!</v>
      </c>
      <c r="F220" s="33" t="e">
        <f>IF(#REF!="","",#REF!)</f>
        <v>#REF!</v>
      </c>
      <c r="G220" s="6" t="e">
        <f>IF(#REF!="","",#REF!)</f>
        <v>#REF!</v>
      </c>
      <c r="H220" s="33" t="e">
        <f>IF(#REF!="","",#REF!)</f>
        <v>#REF!</v>
      </c>
    </row>
    <row r="221" spans="1:8" ht="33.75" customHeight="1">
      <c r="A221" s="24">
        <v>3</v>
      </c>
      <c r="B221" s="13" t="e">
        <f>IF(#REF!="","",#REF!)</f>
        <v>#REF!</v>
      </c>
      <c r="C221" s="6" t="e">
        <f>IF(#REF!="","",#REF!)</f>
        <v>#REF!</v>
      </c>
      <c r="D221" s="7" t="e">
        <f>IF(#REF!="","",#REF!)</f>
        <v>#REF!</v>
      </c>
      <c r="E221" s="43" t="e">
        <f>IF(#REF!="","",#REF!)</f>
        <v>#REF!</v>
      </c>
      <c r="F221" s="33" t="e">
        <f>IF(#REF!="","",#REF!)</f>
        <v>#REF!</v>
      </c>
      <c r="G221" s="6" t="e">
        <f>IF(#REF!="","",#REF!)</f>
        <v>#REF!</v>
      </c>
      <c r="H221" s="33" t="e">
        <f>IF(#REF!="","",#REF!)</f>
        <v>#REF!</v>
      </c>
    </row>
    <row r="222" spans="1:8" ht="24.95" customHeight="1">
      <c r="A222" s="4" t="s">
        <v>174</v>
      </c>
      <c r="B222" s="12"/>
      <c r="C222" s="5"/>
      <c r="D222" s="5"/>
      <c r="E222" s="39"/>
      <c r="F222" s="28"/>
      <c r="G222" s="5"/>
      <c r="H222" s="28"/>
    </row>
    <row r="223" spans="1:8" ht="33.75" customHeight="1">
      <c r="A223" s="24">
        <v>1</v>
      </c>
      <c r="B223" s="13" t="e">
        <f>IF(#REF!="","",#REF!)</f>
        <v>#REF!</v>
      </c>
      <c r="C223" s="6" t="e">
        <f>IF(#REF!="","",#REF!)</f>
        <v>#REF!</v>
      </c>
      <c r="D223" s="7" t="e">
        <f>IF(#REF!="","",#REF!)</f>
        <v>#REF!</v>
      </c>
      <c r="E223" s="43" t="e">
        <f>IF(#REF!="","",#REF!)</f>
        <v>#REF!</v>
      </c>
      <c r="F223" s="33" t="e">
        <f>IF(#REF!="","",#REF!)</f>
        <v>#REF!</v>
      </c>
      <c r="G223" s="6" t="e">
        <f>IF(#REF!="","",#REF!)</f>
        <v>#REF!</v>
      </c>
      <c r="H223" s="33" t="e">
        <f>IF(#REF!="","",#REF!)</f>
        <v>#REF!</v>
      </c>
    </row>
    <row r="224" spans="1:8" ht="33.75" customHeight="1">
      <c r="A224" s="24">
        <v>2</v>
      </c>
      <c r="B224" s="13" t="e">
        <f>IF(#REF!="","",#REF!)</f>
        <v>#REF!</v>
      </c>
      <c r="C224" s="6" t="e">
        <f>IF(#REF!="","",#REF!)</f>
        <v>#REF!</v>
      </c>
      <c r="D224" s="7" t="e">
        <f>IF(#REF!="","",#REF!)</f>
        <v>#REF!</v>
      </c>
      <c r="E224" s="43" t="e">
        <f>IF(#REF!="","",#REF!)</f>
        <v>#REF!</v>
      </c>
      <c r="F224" s="33" t="e">
        <f>IF(#REF!="","",#REF!)</f>
        <v>#REF!</v>
      </c>
      <c r="G224" s="6" t="e">
        <f>IF(#REF!="","",#REF!)</f>
        <v>#REF!</v>
      </c>
      <c r="H224" s="33" t="e">
        <f>IF(#REF!="","",#REF!)</f>
        <v>#REF!</v>
      </c>
    </row>
    <row r="225" spans="1:8" ht="33.75" customHeight="1">
      <c r="A225" s="24">
        <v>3</v>
      </c>
      <c r="B225" s="13" t="e">
        <f>IF(#REF!="","",#REF!)</f>
        <v>#REF!</v>
      </c>
      <c r="C225" s="6" t="e">
        <f>IF(#REF!="","",#REF!)</f>
        <v>#REF!</v>
      </c>
      <c r="D225" s="7" t="e">
        <f>IF(#REF!="","",#REF!)</f>
        <v>#REF!</v>
      </c>
      <c r="E225" s="43" t="e">
        <f>IF(#REF!="","",#REF!)</f>
        <v>#REF!</v>
      </c>
      <c r="F225" s="33" t="e">
        <f>IF(#REF!="","",#REF!)</f>
        <v>#REF!</v>
      </c>
      <c r="G225" s="6" t="e">
        <f>IF(#REF!="","",#REF!)</f>
        <v>#REF!</v>
      </c>
      <c r="H225" s="33" t="e">
        <f>IF(#REF!="","",#REF!)</f>
        <v>#REF!</v>
      </c>
    </row>
    <row r="226" spans="1:8" ht="24.95" customHeight="1">
      <c r="A226" s="4" t="s">
        <v>175</v>
      </c>
      <c r="B226" s="12"/>
      <c r="C226" s="5"/>
      <c r="D226" s="5"/>
      <c r="E226" s="39"/>
      <c r="F226" s="28"/>
      <c r="G226" s="5"/>
      <c r="H226" s="28"/>
    </row>
    <row r="227" spans="1:8" ht="33.75" customHeight="1">
      <c r="A227" s="24">
        <v>1</v>
      </c>
      <c r="B227" s="13" t="e">
        <f>IF(#REF!="","",#REF!)</f>
        <v>#REF!</v>
      </c>
      <c r="C227" s="6" t="e">
        <f>IF(#REF!="","",#REF!)</f>
        <v>#REF!</v>
      </c>
      <c r="D227" s="7" t="e">
        <f>IF(#REF!="","",#REF!)</f>
        <v>#REF!</v>
      </c>
      <c r="E227" s="43" t="e">
        <f>IF(#REF!="","",#REF!)</f>
        <v>#REF!</v>
      </c>
      <c r="F227" s="33" t="e">
        <f>IF(#REF!="","",#REF!)</f>
        <v>#REF!</v>
      </c>
      <c r="G227" s="6" t="e">
        <f>IF(#REF!="","",#REF!)</f>
        <v>#REF!</v>
      </c>
      <c r="H227" s="33" t="e">
        <f>IF(#REF!="","",#REF!)</f>
        <v>#REF!</v>
      </c>
    </row>
    <row r="228" spans="1:8" ht="33.75" customHeight="1">
      <c r="A228" s="24">
        <v>2</v>
      </c>
      <c r="B228" s="13" t="e">
        <f>IF(#REF!="","",#REF!)</f>
        <v>#REF!</v>
      </c>
      <c r="C228" s="6" t="e">
        <f>IF(#REF!="","",#REF!)</f>
        <v>#REF!</v>
      </c>
      <c r="D228" s="7" t="e">
        <f>IF(#REF!="","",#REF!)</f>
        <v>#REF!</v>
      </c>
      <c r="E228" s="43" t="e">
        <f>IF(#REF!="","",#REF!)</f>
        <v>#REF!</v>
      </c>
      <c r="F228" s="33" t="e">
        <f>IF(#REF!="","",#REF!)</f>
        <v>#REF!</v>
      </c>
      <c r="G228" s="6" t="e">
        <f>IF(#REF!="","",#REF!)</f>
        <v>#REF!</v>
      </c>
      <c r="H228" s="33" t="e">
        <f>IF(#REF!="","",#REF!)</f>
        <v>#REF!</v>
      </c>
    </row>
    <row r="229" spans="1:8" ht="33.75" customHeight="1">
      <c r="A229" s="24">
        <v>3</v>
      </c>
      <c r="B229" s="13" t="e">
        <f>IF(#REF!="","",#REF!)</f>
        <v>#REF!</v>
      </c>
      <c r="C229" s="6" t="e">
        <f>IF(#REF!="","",#REF!)</f>
        <v>#REF!</v>
      </c>
      <c r="D229" s="7" t="e">
        <f>IF(#REF!="","",#REF!)</f>
        <v>#REF!</v>
      </c>
      <c r="E229" s="43" t="e">
        <f>IF(#REF!="","",#REF!)</f>
        <v>#REF!</v>
      </c>
      <c r="F229" s="33" t="e">
        <f>IF(#REF!="","",#REF!)</f>
        <v>#REF!</v>
      </c>
      <c r="G229" s="6" t="e">
        <f>IF(#REF!="","",#REF!)</f>
        <v>#REF!</v>
      </c>
      <c r="H229" s="33" t="e">
        <f>IF(#REF!="","",#REF!)</f>
        <v>#REF!</v>
      </c>
    </row>
    <row r="230" spans="1:8" ht="24.95" customHeight="1">
      <c r="A230" s="4" t="s">
        <v>176</v>
      </c>
      <c r="B230" s="12"/>
      <c r="C230" s="5"/>
      <c r="D230" s="5"/>
      <c r="E230" s="39"/>
      <c r="F230" s="28"/>
      <c r="G230" s="5"/>
      <c r="H230" s="28"/>
    </row>
    <row r="231" spans="1:8" ht="33.75" customHeight="1">
      <c r="A231" s="24">
        <v>1</v>
      </c>
      <c r="B231" s="13" t="e">
        <f>IF(#REF!="","",#REF!)</f>
        <v>#REF!</v>
      </c>
      <c r="C231" s="6" t="e">
        <f>IF(#REF!="","",#REF!)</f>
        <v>#REF!</v>
      </c>
      <c r="D231" s="7" t="e">
        <f>IF(#REF!="","",#REF!)</f>
        <v>#REF!</v>
      </c>
      <c r="E231" s="43" t="e">
        <f>IF(#REF!="","",#REF!)</f>
        <v>#REF!</v>
      </c>
      <c r="F231" s="33" t="e">
        <f>IF(#REF!="","",#REF!)</f>
        <v>#REF!</v>
      </c>
      <c r="G231" s="6" t="e">
        <f>IF(#REF!="","",#REF!)</f>
        <v>#REF!</v>
      </c>
      <c r="H231" s="33" t="e">
        <f>IF(#REF!="","",#REF!)</f>
        <v>#REF!</v>
      </c>
    </row>
    <row r="232" spans="1:8" ht="33.75" customHeight="1">
      <c r="A232" s="24">
        <v>2</v>
      </c>
      <c r="B232" s="13" t="e">
        <f>IF(#REF!="","",#REF!)</f>
        <v>#REF!</v>
      </c>
      <c r="C232" s="6" t="e">
        <f>IF(#REF!="","",#REF!)</f>
        <v>#REF!</v>
      </c>
      <c r="D232" s="7" t="e">
        <f>IF(#REF!="","",#REF!)</f>
        <v>#REF!</v>
      </c>
      <c r="E232" s="43" t="e">
        <f>IF(#REF!="","",#REF!)</f>
        <v>#REF!</v>
      </c>
      <c r="F232" s="33" t="e">
        <f>IF(#REF!="","",#REF!)</f>
        <v>#REF!</v>
      </c>
      <c r="G232" s="6" t="e">
        <f>IF(#REF!="","",#REF!)</f>
        <v>#REF!</v>
      </c>
      <c r="H232" s="33" t="e">
        <f>IF(#REF!="","",#REF!)</f>
        <v>#REF!</v>
      </c>
    </row>
    <row r="233" spans="1:8" ht="33.75" customHeight="1">
      <c r="A233" s="24">
        <v>3</v>
      </c>
      <c r="B233" s="13" t="e">
        <f>IF(#REF!="","",#REF!)</f>
        <v>#REF!</v>
      </c>
      <c r="C233" s="6" t="e">
        <f>IF(#REF!="","",#REF!)</f>
        <v>#REF!</v>
      </c>
      <c r="D233" s="7" t="e">
        <f>IF(#REF!="","",#REF!)</f>
        <v>#REF!</v>
      </c>
      <c r="E233" s="43" t="e">
        <f>IF(#REF!="","",#REF!)</f>
        <v>#REF!</v>
      </c>
      <c r="F233" s="33" t="e">
        <f>IF(#REF!="","",#REF!)</f>
        <v>#REF!</v>
      </c>
      <c r="G233" s="6" t="e">
        <f>IF(#REF!="","",#REF!)</f>
        <v>#REF!</v>
      </c>
      <c r="H233" s="33" t="e">
        <f>IF(#REF!="","",#REF!)</f>
        <v>#REF!</v>
      </c>
    </row>
    <row r="234" spans="1:8" ht="24.95" customHeight="1">
      <c r="A234" s="4" t="s">
        <v>177</v>
      </c>
      <c r="B234" s="12"/>
      <c r="C234" s="5"/>
      <c r="D234" s="5"/>
      <c r="E234" s="39"/>
      <c r="F234" s="28"/>
      <c r="G234" s="5"/>
      <c r="H234" s="28"/>
    </row>
    <row r="235" spans="1:8" ht="33.75" customHeight="1">
      <c r="A235" s="24">
        <v>1</v>
      </c>
      <c r="B235" s="13" t="e">
        <f>IF(#REF!="","",#REF!)</f>
        <v>#REF!</v>
      </c>
      <c r="C235" s="6" t="e">
        <f>IF(#REF!="","",#REF!)</f>
        <v>#REF!</v>
      </c>
      <c r="D235" s="7" t="e">
        <f>IF(#REF!="","",#REF!)</f>
        <v>#REF!</v>
      </c>
      <c r="E235" s="43" t="e">
        <f>IF(#REF!="","",#REF!)</f>
        <v>#REF!</v>
      </c>
      <c r="F235" s="33" t="e">
        <f>IF(#REF!="","",#REF!)</f>
        <v>#REF!</v>
      </c>
      <c r="G235" s="6" t="e">
        <f>IF(#REF!="","",#REF!)</f>
        <v>#REF!</v>
      </c>
      <c r="H235" s="33" t="e">
        <f>IF(#REF!="","",#REF!)</f>
        <v>#REF!</v>
      </c>
    </row>
    <row r="236" spans="1:8" ht="33.75" customHeight="1">
      <c r="A236" s="24">
        <v>2</v>
      </c>
      <c r="B236" s="13" t="e">
        <f>IF(#REF!="","",#REF!)</f>
        <v>#REF!</v>
      </c>
      <c r="C236" s="6" t="e">
        <f>IF(#REF!="","",#REF!)</f>
        <v>#REF!</v>
      </c>
      <c r="D236" s="7" t="e">
        <f>IF(#REF!="","",#REF!)</f>
        <v>#REF!</v>
      </c>
      <c r="E236" s="43" t="e">
        <f>IF(#REF!="","",#REF!)</f>
        <v>#REF!</v>
      </c>
      <c r="F236" s="33" t="e">
        <f>IF(#REF!="","",#REF!)</f>
        <v>#REF!</v>
      </c>
      <c r="G236" s="6" t="e">
        <f>IF(#REF!="","",#REF!)</f>
        <v>#REF!</v>
      </c>
      <c r="H236" s="33" t="e">
        <f>IF(#REF!="","",#REF!)</f>
        <v>#REF!</v>
      </c>
    </row>
    <row r="237" spans="1:8" ht="33.75" customHeight="1">
      <c r="A237" s="24">
        <v>3</v>
      </c>
      <c r="B237" s="13" t="e">
        <f>IF(#REF!="","",#REF!)</f>
        <v>#REF!</v>
      </c>
      <c r="C237" s="6" t="e">
        <f>IF(#REF!="","",#REF!)</f>
        <v>#REF!</v>
      </c>
      <c r="D237" s="7" t="e">
        <f>IF(#REF!="","",#REF!)</f>
        <v>#REF!</v>
      </c>
      <c r="E237" s="43" t="e">
        <f>IF(#REF!="","",#REF!)</f>
        <v>#REF!</v>
      </c>
      <c r="F237" s="33" t="e">
        <f>IF(#REF!="","",#REF!)</f>
        <v>#REF!</v>
      </c>
      <c r="G237" s="6" t="e">
        <f>IF(#REF!="","",#REF!)</f>
        <v>#REF!</v>
      </c>
      <c r="H237" s="33" t="e">
        <f>IF(#REF!="","",#REF!)</f>
        <v>#REF!</v>
      </c>
    </row>
    <row r="239" spans="1:8" ht="24.95" customHeight="1">
      <c r="A239" s="272" t="s">
        <v>178</v>
      </c>
      <c r="B239" s="272"/>
      <c r="C239" s="272"/>
      <c r="D239" s="272"/>
      <c r="E239" s="272"/>
      <c r="F239" s="272"/>
      <c r="G239" s="272"/>
      <c r="H239" s="272"/>
    </row>
    <row r="240" spans="1:8" ht="24.95" customHeight="1">
      <c r="A240" s="22" t="s">
        <v>221</v>
      </c>
      <c r="B240" s="10"/>
      <c r="C240" s="2"/>
      <c r="D240" s="23"/>
      <c r="E240" s="46"/>
      <c r="F240" s="29"/>
      <c r="G240" s="2"/>
    </row>
    <row r="241" spans="1:8" ht="24.95" customHeight="1">
      <c r="A241" s="5" t="s">
        <v>179</v>
      </c>
      <c r="B241" s="12"/>
      <c r="C241" s="5"/>
      <c r="D241" s="5"/>
      <c r="E241" s="39"/>
      <c r="F241" s="32"/>
      <c r="G241" s="3"/>
    </row>
    <row r="242" spans="1:8" ht="33.75" customHeight="1">
      <c r="A242" s="24">
        <v>1</v>
      </c>
      <c r="B242" s="13" t="e">
        <f>IF(#REF!="","",#REF!)</f>
        <v>#REF!</v>
      </c>
      <c r="C242" s="6" t="e">
        <f>IF(#REF!="","",#REF!)</f>
        <v>#REF!</v>
      </c>
      <c r="D242" s="7" t="e">
        <f>IF(#REF!="","",#REF!)</f>
        <v>#REF!</v>
      </c>
      <c r="E242" s="47" t="e">
        <f>IF(#REF!="","",#REF!)</f>
        <v>#REF!</v>
      </c>
      <c r="F242" s="33" t="e">
        <f>IF(#REF!="","",#REF!)</f>
        <v>#REF!</v>
      </c>
      <c r="G242" s="6" t="e">
        <f>IF(#REF!="","",#REF!)</f>
        <v>#REF!</v>
      </c>
      <c r="H242" s="33" t="e">
        <f>IF(#REF!="","",#REF!)</f>
        <v>#REF!</v>
      </c>
    </row>
    <row r="243" spans="1:8" ht="33.75" customHeight="1">
      <c r="A243" s="24">
        <v>2</v>
      </c>
      <c r="B243" s="13" t="e">
        <f>IF(#REF!="","",#REF!)</f>
        <v>#REF!</v>
      </c>
      <c r="C243" s="6" t="e">
        <f>IF(#REF!="","",#REF!)</f>
        <v>#REF!</v>
      </c>
      <c r="D243" s="7" t="e">
        <f>IF(#REF!="","",#REF!)</f>
        <v>#REF!</v>
      </c>
      <c r="E243" s="47" t="e">
        <f>IF(#REF!="","",#REF!)</f>
        <v>#REF!</v>
      </c>
      <c r="F243" s="33" t="e">
        <f>IF(#REF!="","",#REF!)</f>
        <v>#REF!</v>
      </c>
      <c r="G243" s="6" t="e">
        <f>IF(#REF!="","",#REF!)</f>
        <v>#REF!</v>
      </c>
      <c r="H243" s="33" t="e">
        <f>IF(#REF!="","",#REF!)</f>
        <v>#REF!</v>
      </c>
    </row>
    <row r="244" spans="1:8" ht="33.75" customHeight="1">
      <c r="A244" s="24">
        <v>3</v>
      </c>
      <c r="B244" s="13" t="e">
        <f>IF(#REF!="","",#REF!)</f>
        <v>#REF!</v>
      </c>
      <c r="C244" s="6" t="e">
        <f>IF(#REF!="","",#REF!)</f>
        <v>#REF!</v>
      </c>
      <c r="D244" s="7" t="e">
        <f>IF(#REF!="","",#REF!)</f>
        <v>#REF!</v>
      </c>
      <c r="E244" s="47" t="e">
        <f>IF(#REF!="","",#REF!)</f>
        <v>#REF!</v>
      </c>
      <c r="F244" s="33" t="e">
        <f>IF(#REF!="","",#REF!)</f>
        <v>#REF!</v>
      </c>
      <c r="G244" s="6" t="e">
        <f>IF(#REF!="","",#REF!)</f>
        <v>#REF!</v>
      </c>
      <c r="H244" s="33" t="e">
        <f>IF(#REF!="","",#REF!)</f>
        <v>#REF!</v>
      </c>
    </row>
    <row r="245" spans="1:8" ht="24.95" customHeight="1">
      <c r="A245" s="5" t="s">
        <v>180</v>
      </c>
      <c r="B245" s="12"/>
      <c r="C245" s="5"/>
      <c r="D245" s="5"/>
      <c r="E245" s="39"/>
      <c r="F245" s="32"/>
      <c r="G245" s="3"/>
      <c r="H245" s="32"/>
    </row>
    <row r="246" spans="1:8" ht="33.75" customHeight="1">
      <c r="A246" s="24">
        <v>1</v>
      </c>
      <c r="B246" s="13" t="e">
        <f>IF(#REF!="","",#REF!)</f>
        <v>#REF!</v>
      </c>
      <c r="C246" s="6" t="e">
        <f>IF(#REF!="","",#REF!)</f>
        <v>#REF!</v>
      </c>
      <c r="D246" s="7" t="e">
        <f>IF(#REF!="","",#REF!)</f>
        <v>#REF!</v>
      </c>
      <c r="E246" s="47" t="e">
        <f>IF(#REF!="","",#REF!)</f>
        <v>#REF!</v>
      </c>
      <c r="F246" s="33" t="e">
        <f>IF(#REF!="","",#REF!)</f>
        <v>#REF!</v>
      </c>
      <c r="G246" s="6" t="e">
        <f>IF(#REF!="","",#REF!)</f>
        <v>#REF!</v>
      </c>
      <c r="H246" s="33" t="e">
        <f>IF(#REF!="","",#REF!)</f>
        <v>#REF!</v>
      </c>
    </row>
    <row r="247" spans="1:8" ht="33.75" customHeight="1">
      <c r="A247" s="24">
        <v>2</v>
      </c>
      <c r="B247" s="13" t="e">
        <f>IF(#REF!="","",#REF!)</f>
        <v>#REF!</v>
      </c>
      <c r="C247" s="6" t="e">
        <f>IF(#REF!="","",#REF!)</f>
        <v>#REF!</v>
      </c>
      <c r="D247" s="7" t="e">
        <f>IF(#REF!="","",#REF!)</f>
        <v>#REF!</v>
      </c>
      <c r="E247" s="47" t="e">
        <f>IF(#REF!="","",#REF!)</f>
        <v>#REF!</v>
      </c>
      <c r="F247" s="33" t="e">
        <f>IF(#REF!="","",#REF!)</f>
        <v>#REF!</v>
      </c>
      <c r="G247" s="6" t="e">
        <f>IF(#REF!="","",#REF!)</f>
        <v>#REF!</v>
      </c>
      <c r="H247" s="33" t="e">
        <f>IF(#REF!="","",#REF!)</f>
        <v>#REF!</v>
      </c>
    </row>
    <row r="248" spans="1:8" ht="33.75" customHeight="1">
      <c r="A248" s="24">
        <v>3</v>
      </c>
      <c r="B248" s="13" t="e">
        <f>IF(#REF!="","",#REF!)</f>
        <v>#REF!</v>
      </c>
      <c r="C248" s="6" t="e">
        <f>IF(#REF!="","",#REF!)</f>
        <v>#REF!</v>
      </c>
      <c r="D248" s="7" t="e">
        <f>IF(#REF!="","",#REF!)</f>
        <v>#REF!</v>
      </c>
      <c r="E248" s="47" t="e">
        <f>IF(#REF!="","",#REF!)</f>
        <v>#REF!</v>
      </c>
      <c r="F248" s="33" t="e">
        <f>IF(#REF!="","",#REF!)</f>
        <v>#REF!</v>
      </c>
      <c r="G248" s="6" t="e">
        <f>IF(#REF!="","",#REF!)</f>
        <v>#REF!</v>
      </c>
      <c r="H248" s="33" t="e">
        <f>IF(#REF!="","",#REF!)</f>
        <v>#REF!</v>
      </c>
    </row>
    <row r="249" spans="1:8" ht="24.95" customHeight="1">
      <c r="A249" s="5" t="s">
        <v>181</v>
      </c>
      <c r="B249" s="12"/>
      <c r="C249" s="5"/>
      <c r="D249" s="5"/>
      <c r="E249" s="39"/>
      <c r="F249" s="32"/>
      <c r="G249" s="3"/>
      <c r="H249" s="32"/>
    </row>
    <row r="250" spans="1:8" ht="33.75" customHeight="1">
      <c r="A250" s="24">
        <v>1</v>
      </c>
      <c r="B250" s="13" t="e">
        <f>IF(#REF!="","",#REF!)</f>
        <v>#REF!</v>
      </c>
      <c r="C250" s="6" t="e">
        <f>IF(#REF!="","",#REF!)</f>
        <v>#REF!</v>
      </c>
      <c r="D250" s="7" t="e">
        <f>IF(#REF!="","",#REF!)</f>
        <v>#REF!</v>
      </c>
      <c r="E250" s="47" t="e">
        <f>IF(#REF!="","",#REF!)</f>
        <v>#REF!</v>
      </c>
      <c r="F250" s="33" t="e">
        <f>IF(#REF!="","",#REF!)</f>
        <v>#REF!</v>
      </c>
      <c r="G250" s="6" t="e">
        <f>IF(#REF!="","",#REF!)</f>
        <v>#REF!</v>
      </c>
      <c r="H250" s="33" t="e">
        <f>IF(#REF!="","",#REF!)</f>
        <v>#REF!</v>
      </c>
    </row>
    <row r="251" spans="1:8" ht="33.75" customHeight="1">
      <c r="A251" s="24">
        <v>2</v>
      </c>
      <c r="B251" s="13" t="e">
        <f>IF(#REF!="","",#REF!)</f>
        <v>#REF!</v>
      </c>
      <c r="C251" s="6" t="e">
        <f>IF(#REF!="","",#REF!)</f>
        <v>#REF!</v>
      </c>
      <c r="D251" s="7" t="e">
        <f>IF(#REF!="","",#REF!)</f>
        <v>#REF!</v>
      </c>
      <c r="E251" s="47" t="e">
        <f>IF(#REF!="","",#REF!)</f>
        <v>#REF!</v>
      </c>
      <c r="F251" s="33" t="e">
        <f>IF(#REF!="","",#REF!)</f>
        <v>#REF!</v>
      </c>
      <c r="G251" s="6" t="e">
        <f>IF(#REF!="","",#REF!)</f>
        <v>#REF!</v>
      </c>
      <c r="H251" s="33" t="e">
        <f>IF(#REF!="","",#REF!)</f>
        <v>#REF!</v>
      </c>
    </row>
    <row r="252" spans="1:8" ht="33.75" customHeight="1">
      <c r="A252" s="24">
        <v>3</v>
      </c>
      <c r="B252" s="13" t="e">
        <f>IF(#REF!="","",#REF!)</f>
        <v>#REF!</v>
      </c>
      <c r="C252" s="6" t="e">
        <f>IF(#REF!="","",#REF!)</f>
        <v>#REF!</v>
      </c>
      <c r="D252" s="7" t="e">
        <f>IF(#REF!="","",#REF!)</f>
        <v>#REF!</v>
      </c>
      <c r="E252" s="47" t="e">
        <f>IF(#REF!="","",#REF!)</f>
        <v>#REF!</v>
      </c>
      <c r="F252" s="33" t="e">
        <f>IF(#REF!="","",#REF!)</f>
        <v>#REF!</v>
      </c>
      <c r="G252" s="6" t="e">
        <f>IF(#REF!="","",#REF!)</f>
        <v>#REF!</v>
      </c>
      <c r="H252" s="33" t="e">
        <f>IF(#REF!="","",#REF!)</f>
        <v>#REF!</v>
      </c>
    </row>
    <row r="253" spans="1:8" ht="24.95" customHeight="1">
      <c r="A253" s="5" t="s">
        <v>182</v>
      </c>
      <c r="B253" s="12"/>
      <c r="C253" s="5"/>
      <c r="D253" s="5"/>
      <c r="E253" s="39"/>
      <c r="F253" s="32"/>
      <c r="G253" s="3"/>
      <c r="H253" s="32"/>
    </row>
    <row r="254" spans="1:8" ht="33.75" customHeight="1">
      <c r="A254" s="24">
        <v>1</v>
      </c>
      <c r="B254" s="13" t="e">
        <f>IF(#REF!="","",#REF!)</f>
        <v>#REF!</v>
      </c>
      <c r="C254" s="6" t="e">
        <f>IF(#REF!="","",#REF!)</f>
        <v>#REF!</v>
      </c>
      <c r="D254" s="7" t="e">
        <f>IF(#REF!="","",#REF!)</f>
        <v>#REF!</v>
      </c>
      <c r="E254" s="47" t="e">
        <f>IF(#REF!="","",#REF!)</f>
        <v>#REF!</v>
      </c>
      <c r="F254" s="33" t="e">
        <f>IF(#REF!="","",#REF!)</f>
        <v>#REF!</v>
      </c>
      <c r="G254" s="6" t="e">
        <f>IF(#REF!="","",#REF!)</f>
        <v>#REF!</v>
      </c>
      <c r="H254" s="33" t="e">
        <f>IF(#REF!="","",#REF!)</f>
        <v>#REF!</v>
      </c>
    </row>
    <row r="255" spans="1:8" ht="33.75" customHeight="1">
      <c r="A255" s="24">
        <v>2</v>
      </c>
      <c r="B255" s="13" t="e">
        <f>IF(#REF!="","",#REF!)</f>
        <v>#REF!</v>
      </c>
      <c r="C255" s="6" t="e">
        <f>IF(#REF!="","",#REF!)</f>
        <v>#REF!</v>
      </c>
      <c r="D255" s="7" t="e">
        <f>IF(#REF!="","",#REF!)</f>
        <v>#REF!</v>
      </c>
      <c r="E255" s="47" t="e">
        <f>IF(#REF!="","",#REF!)</f>
        <v>#REF!</v>
      </c>
      <c r="F255" s="33" t="e">
        <f>IF(#REF!="","",#REF!)</f>
        <v>#REF!</v>
      </c>
      <c r="G255" s="6" t="e">
        <f>IF(#REF!="","",#REF!)</f>
        <v>#REF!</v>
      </c>
      <c r="H255" s="33" t="e">
        <f>IF(#REF!="","",#REF!)</f>
        <v>#REF!</v>
      </c>
    </row>
    <row r="256" spans="1:8" ht="33.75" customHeight="1">
      <c r="A256" s="24">
        <v>3</v>
      </c>
      <c r="B256" s="13" t="e">
        <f>IF(#REF!="","",#REF!)</f>
        <v>#REF!</v>
      </c>
      <c r="C256" s="6" t="e">
        <f>IF(#REF!="","",#REF!)</f>
        <v>#REF!</v>
      </c>
      <c r="D256" s="7" t="e">
        <f>IF(#REF!="","",#REF!)</f>
        <v>#REF!</v>
      </c>
      <c r="E256" s="47" t="e">
        <f>IF(#REF!="","",#REF!)</f>
        <v>#REF!</v>
      </c>
      <c r="F256" s="33" t="e">
        <f>IF(#REF!="","",#REF!)</f>
        <v>#REF!</v>
      </c>
      <c r="G256" s="6" t="e">
        <f>IF(#REF!="","",#REF!)</f>
        <v>#REF!</v>
      </c>
      <c r="H256" s="33" t="e">
        <f>IF(#REF!="","",#REF!)</f>
        <v>#REF!</v>
      </c>
    </row>
    <row r="257" spans="1:8" ht="24.95" customHeight="1">
      <c r="A257" s="5" t="s">
        <v>183</v>
      </c>
      <c r="B257" s="12"/>
      <c r="C257" s="5"/>
      <c r="D257" s="5"/>
      <c r="E257" s="39"/>
      <c r="F257" s="32"/>
      <c r="G257" s="3"/>
      <c r="H257" s="32"/>
    </row>
    <row r="258" spans="1:8" ht="33.75" customHeight="1">
      <c r="A258" s="24">
        <v>1</v>
      </c>
      <c r="B258" s="13" t="e">
        <f>IF(#REF!="","",#REF!)</f>
        <v>#REF!</v>
      </c>
      <c r="C258" s="6" t="e">
        <f>IF(#REF!="","",#REF!)</f>
        <v>#REF!</v>
      </c>
      <c r="D258" s="7" t="e">
        <f>IF(#REF!="","",#REF!)</f>
        <v>#REF!</v>
      </c>
      <c r="E258" s="47" t="e">
        <f>IF(#REF!="","",#REF!)</f>
        <v>#REF!</v>
      </c>
      <c r="F258" s="33" t="e">
        <f>IF(#REF!="","",#REF!)</f>
        <v>#REF!</v>
      </c>
      <c r="G258" s="6" t="e">
        <f>IF(#REF!="","",#REF!)</f>
        <v>#REF!</v>
      </c>
      <c r="H258" s="33" t="e">
        <f>IF(#REF!="","",#REF!)</f>
        <v>#REF!</v>
      </c>
    </row>
    <row r="259" spans="1:8" ht="33.75" customHeight="1">
      <c r="A259" s="24">
        <v>2</v>
      </c>
      <c r="B259" s="13" t="e">
        <f>IF(#REF!="","",#REF!)</f>
        <v>#REF!</v>
      </c>
      <c r="C259" s="6" t="e">
        <f>IF(#REF!="","",#REF!)</f>
        <v>#REF!</v>
      </c>
      <c r="D259" s="7" t="e">
        <f>IF(#REF!="","",#REF!)</f>
        <v>#REF!</v>
      </c>
      <c r="E259" s="47" t="e">
        <f>IF(#REF!="","",#REF!)</f>
        <v>#REF!</v>
      </c>
      <c r="F259" s="33" t="e">
        <f>IF(#REF!="","",#REF!)</f>
        <v>#REF!</v>
      </c>
      <c r="G259" s="6" t="e">
        <f>IF(#REF!="","",#REF!)</f>
        <v>#REF!</v>
      </c>
      <c r="H259" s="33" t="e">
        <f>IF(#REF!="","",#REF!)</f>
        <v>#REF!</v>
      </c>
    </row>
    <row r="260" spans="1:8" ht="33.75" customHeight="1">
      <c r="A260" s="24">
        <v>3</v>
      </c>
      <c r="B260" s="13" t="e">
        <f>IF(#REF!="","",#REF!)</f>
        <v>#REF!</v>
      </c>
      <c r="C260" s="6" t="e">
        <f>IF(#REF!="","",#REF!)</f>
        <v>#REF!</v>
      </c>
      <c r="D260" s="7" t="e">
        <f>IF(#REF!="","",#REF!)</f>
        <v>#REF!</v>
      </c>
      <c r="E260" s="47" t="e">
        <f>IF(#REF!="","",#REF!)</f>
        <v>#REF!</v>
      </c>
      <c r="F260" s="33" t="e">
        <f>IF(#REF!="","",#REF!)</f>
        <v>#REF!</v>
      </c>
      <c r="G260" s="6" t="e">
        <f>IF(#REF!="","",#REF!)</f>
        <v>#REF!</v>
      </c>
      <c r="H260" s="33" t="e">
        <f>IF(#REF!="","",#REF!)</f>
        <v>#REF!</v>
      </c>
    </row>
    <row r="261" spans="1:8" ht="24.95" customHeight="1">
      <c r="A261" s="5" t="s">
        <v>184</v>
      </c>
      <c r="B261" s="12"/>
      <c r="C261" s="5"/>
      <c r="D261" s="5"/>
      <c r="E261" s="39"/>
      <c r="F261" s="32"/>
      <c r="G261" s="3"/>
      <c r="H261" s="32"/>
    </row>
    <row r="262" spans="1:8" ht="33.75" customHeight="1">
      <c r="A262" s="24">
        <v>1</v>
      </c>
      <c r="B262" s="13" t="e">
        <f>IF(#REF!="","",#REF!)</f>
        <v>#REF!</v>
      </c>
      <c r="C262" s="6" t="e">
        <f>IF(#REF!="","",#REF!)</f>
        <v>#REF!</v>
      </c>
      <c r="D262" s="7" t="e">
        <f>IF(#REF!="","",#REF!)</f>
        <v>#REF!</v>
      </c>
      <c r="E262" s="47" t="e">
        <f>IF(#REF!="","",#REF!)</f>
        <v>#REF!</v>
      </c>
      <c r="F262" s="33" t="e">
        <f>IF(#REF!="","",#REF!)</f>
        <v>#REF!</v>
      </c>
      <c r="G262" s="6" t="e">
        <f>IF(#REF!="","",#REF!)</f>
        <v>#REF!</v>
      </c>
      <c r="H262" s="33" t="e">
        <f>IF(#REF!="","",#REF!)</f>
        <v>#REF!</v>
      </c>
    </row>
    <row r="263" spans="1:8" ht="33.75" customHeight="1">
      <c r="A263" s="24">
        <v>2</v>
      </c>
      <c r="B263" s="13" t="e">
        <f>IF(#REF!="","",#REF!)</f>
        <v>#REF!</v>
      </c>
      <c r="C263" s="6" t="e">
        <f>IF(#REF!="","",#REF!)</f>
        <v>#REF!</v>
      </c>
      <c r="D263" s="7" t="e">
        <f>IF(#REF!="","",#REF!)</f>
        <v>#REF!</v>
      </c>
      <c r="E263" s="47" t="e">
        <f>IF(#REF!="","",#REF!)</f>
        <v>#REF!</v>
      </c>
      <c r="F263" s="33" t="e">
        <f>IF(#REF!="","",#REF!)</f>
        <v>#REF!</v>
      </c>
      <c r="G263" s="6" t="e">
        <f>IF(#REF!="","",#REF!)</f>
        <v>#REF!</v>
      </c>
      <c r="H263" s="33" t="e">
        <f>IF(#REF!="","",#REF!)</f>
        <v>#REF!</v>
      </c>
    </row>
    <row r="264" spans="1:8" ht="33.75" customHeight="1">
      <c r="A264" s="54">
        <v>3</v>
      </c>
      <c r="B264" s="13" t="e">
        <f>IF(#REF!="","",#REF!)</f>
        <v>#REF!</v>
      </c>
      <c r="C264" s="6" t="e">
        <f>IF(#REF!="","",#REF!)</f>
        <v>#REF!</v>
      </c>
      <c r="D264" s="7" t="e">
        <f>IF(#REF!="","",#REF!)</f>
        <v>#REF!</v>
      </c>
      <c r="E264" s="47" t="e">
        <f>IF(#REF!="","",#REF!)</f>
        <v>#REF!</v>
      </c>
      <c r="F264" s="33" t="e">
        <f>IF(#REF!="","",#REF!)</f>
        <v>#REF!</v>
      </c>
      <c r="G264" s="6" t="e">
        <f>IF(#REF!="","",#REF!)</f>
        <v>#REF!</v>
      </c>
      <c r="H264" s="33" t="e">
        <f>IF(#REF!="","",#REF!)</f>
        <v>#REF!</v>
      </c>
    </row>
    <row r="265" spans="1:8" ht="24.95" customHeight="1">
      <c r="A265" s="5" t="s">
        <v>185</v>
      </c>
      <c r="B265" s="51"/>
      <c r="C265" s="52"/>
      <c r="D265" s="52"/>
      <c r="E265" s="53"/>
      <c r="F265" s="32"/>
      <c r="G265" s="3"/>
      <c r="H265" s="32"/>
    </row>
    <row r="266" spans="1:8" ht="33.75" customHeight="1">
      <c r="A266" s="24">
        <v>1</v>
      </c>
      <c r="B266" s="13" t="e">
        <f>IF(#REF!="","",#REF!)</f>
        <v>#REF!</v>
      </c>
      <c r="C266" s="6" t="e">
        <f>IF(#REF!="","",#REF!)</f>
        <v>#REF!</v>
      </c>
      <c r="D266" s="7" t="e">
        <f>IF(#REF!="","",#REF!)</f>
        <v>#REF!</v>
      </c>
      <c r="E266" s="47" t="e">
        <f>IF(#REF!="","",#REF!)</f>
        <v>#REF!</v>
      </c>
      <c r="F266" s="33" t="e">
        <f>IF(#REF!="","",#REF!)</f>
        <v>#REF!</v>
      </c>
      <c r="G266" s="6" t="e">
        <f>IF(#REF!="","",#REF!)</f>
        <v>#REF!</v>
      </c>
      <c r="H266" s="33" t="e">
        <f>IF(#REF!="","",#REF!)</f>
        <v>#REF!</v>
      </c>
    </row>
    <row r="267" spans="1:8" ht="33.75" customHeight="1">
      <c r="A267" s="24">
        <v>2</v>
      </c>
      <c r="B267" s="13" t="e">
        <f>IF(#REF!="","",#REF!)</f>
        <v>#REF!</v>
      </c>
      <c r="C267" s="6" t="e">
        <f>IF(#REF!="","",#REF!)</f>
        <v>#REF!</v>
      </c>
      <c r="D267" s="7" t="e">
        <f>IF(#REF!="","",#REF!)</f>
        <v>#REF!</v>
      </c>
      <c r="E267" s="47" t="e">
        <f>IF(#REF!="","",#REF!)</f>
        <v>#REF!</v>
      </c>
      <c r="F267" s="33" t="e">
        <f>IF(#REF!="","",#REF!)</f>
        <v>#REF!</v>
      </c>
      <c r="G267" s="6" t="e">
        <f>IF(#REF!="","",#REF!)</f>
        <v>#REF!</v>
      </c>
      <c r="H267" s="33" t="e">
        <f>IF(#REF!="","",#REF!)</f>
        <v>#REF!</v>
      </c>
    </row>
    <row r="268" spans="1:8" ht="33.75" customHeight="1">
      <c r="A268" s="24">
        <v>3</v>
      </c>
      <c r="B268" s="13" t="e">
        <f>IF(#REF!="","",#REF!)</f>
        <v>#REF!</v>
      </c>
      <c r="C268" s="6" t="e">
        <f>IF(#REF!="","",#REF!)</f>
        <v>#REF!</v>
      </c>
      <c r="D268" s="7" t="e">
        <f>IF(#REF!="","",#REF!)</f>
        <v>#REF!</v>
      </c>
      <c r="E268" s="47" t="e">
        <f>IF(#REF!="","",#REF!)</f>
        <v>#REF!</v>
      </c>
      <c r="F268" s="33" t="e">
        <f>IF(#REF!="","",#REF!)</f>
        <v>#REF!</v>
      </c>
      <c r="G268" s="6" t="e">
        <f>IF(#REF!="","",#REF!)</f>
        <v>#REF!</v>
      </c>
      <c r="H268" s="33" t="e">
        <f>IF(#REF!="","",#REF!)</f>
        <v>#REF!</v>
      </c>
    </row>
    <row r="269" spans="1:8" ht="24.95" customHeight="1">
      <c r="A269" s="5" t="s">
        <v>186</v>
      </c>
      <c r="B269" s="12"/>
      <c r="C269" s="5"/>
      <c r="D269" s="5"/>
      <c r="E269" s="39"/>
      <c r="F269" s="32"/>
      <c r="G269" s="3"/>
      <c r="H269" s="32"/>
    </row>
    <row r="270" spans="1:8" ht="33.75" customHeight="1">
      <c r="A270" s="24">
        <v>1</v>
      </c>
      <c r="B270" s="13" t="e">
        <f>IF(#REF!="","",#REF!)</f>
        <v>#REF!</v>
      </c>
      <c r="C270" s="6" t="e">
        <f>IF(#REF!="","",#REF!)</f>
        <v>#REF!</v>
      </c>
      <c r="D270" s="7" t="e">
        <f>IF(#REF!="","",#REF!)</f>
        <v>#REF!</v>
      </c>
      <c r="E270" s="47" t="e">
        <f>IF(#REF!="","",#REF!)</f>
        <v>#REF!</v>
      </c>
      <c r="F270" s="33" t="e">
        <f>IF(#REF!="","",#REF!)</f>
        <v>#REF!</v>
      </c>
      <c r="G270" s="6" t="e">
        <f>IF(#REF!="","",#REF!)</f>
        <v>#REF!</v>
      </c>
      <c r="H270" s="33" t="e">
        <f>IF(#REF!="","",#REF!)</f>
        <v>#REF!</v>
      </c>
    </row>
    <row r="271" spans="1:8" ht="33.75" customHeight="1">
      <c r="A271" s="24">
        <v>2</v>
      </c>
      <c r="B271" s="13" t="e">
        <f>IF(#REF!="","",#REF!)</f>
        <v>#REF!</v>
      </c>
      <c r="C271" s="6" t="e">
        <f>IF(#REF!="","",#REF!)</f>
        <v>#REF!</v>
      </c>
      <c r="D271" s="7" t="e">
        <f>IF(#REF!="","",#REF!)</f>
        <v>#REF!</v>
      </c>
      <c r="E271" s="47" t="e">
        <f>IF(#REF!="","",#REF!)</f>
        <v>#REF!</v>
      </c>
      <c r="F271" s="33" t="e">
        <f>IF(#REF!="","",#REF!)</f>
        <v>#REF!</v>
      </c>
      <c r="G271" s="6" t="e">
        <f>IF(#REF!="","",#REF!)</f>
        <v>#REF!</v>
      </c>
      <c r="H271" s="33" t="e">
        <f>IF(#REF!="","",#REF!)</f>
        <v>#REF!</v>
      </c>
    </row>
    <row r="272" spans="1:8" ht="33.75" customHeight="1">
      <c r="A272" s="24">
        <v>3</v>
      </c>
      <c r="B272" s="13" t="e">
        <f>IF(#REF!="","",#REF!)</f>
        <v>#REF!</v>
      </c>
      <c r="C272" s="6" t="e">
        <f>IF(#REF!="","",#REF!)</f>
        <v>#REF!</v>
      </c>
      <c r="D272" s="7" t="e">
        <f>IF(#REF!="","",#REF!)</f>
        <v>#REF!</v>
      </c>
      <c r="E272" s="47" t="e">
        <f>IF(#REF!="","",#REF!)</f>
        <v>#REF!</v>
      </c>
      <c r="F272" s="33" t="e">
        <f>IF(#REF!="","",#REF!)</f>
        <v>#REF!</v>
      </c>
      <c r="G272" s="6" t="e">
        <f>IF(#REF!="","",#REF!)</f>
        <v>#REF!</v>
      </c>
      <c r="H272" s="33" t="e">
        <f>IF(#REF!="","",#REF!)</f>
        <v>#REF!</v>
      </c>
    </row>
    <row r="273" spans="1:8" ht="24.95" customHeight="1">
      <c r="A273" s="5" t="s">
        <v>187</v>
      </c>
      <c r="B273" s="12"/>
      <c r="C273" s="5"/>
      <c r="D273" s="5"/>
      <c r="E273" s="39"/>
      <c r="F273" s="32"/>
      <c r="G273" s="3"/>
      <c r="H273" s="32"/>
    </row>
    <row r="274" spans="1:8" ht="33.75" customHeight="1">
      <c r="A274" s="24">
        <v>1</v>
      </c>
      <c r="B274" s="13" t="e">
        <f>IF(#REF!="","",#REF!)</f>
        <v>#REF!</v>
      </c>
      <c r="C274" s="6" t="e">
        <f>IF(#REF!="","",#REF!)</f>
        <v>#REF!</v>
      </c>
      <c r="D274" s="7" t="e">
        <f>IF(#REF!="","",#REF!)</f>
        <v>#REF!</v>
      </c>
      <c r="E274" s="47" t="e">
        <f>IF(#REF!="","",#REF!)</f>
        <v>#REF!</v>
      </c>
      <c r="F274" s="33" t="e">
        <f>IF(#REF!="","",#REF!)</f>
        <v>#REF!</v>
      </c>
      <c r="G274" s="6" t="e">
        <f>IF(#REF!="","",#REF!)</f>
        <v>#REF!</v>
      </c>
      <c r="H274" s="33" t="e">
        <f>IF(#REF!="","",#REF!)</f>
        <v>#REF!</v>
      </c>
    </row>
    <row r="275" spans="1:8" ht="33.75" customHeight="1">
      <c r="A275" s="24">
        <v>2</v>
      </c>
      <c r="B275" s="13" t="e">
        <f>IF(#REF!="","",#REF!)</f>
        <v>#REF!</v>
      </c>
      <c r="C275" s="6" t="e">
        <f>IF(#REF!="","",#REF!)</f>
        <v>#REF!</v>
      </c>
      <c r="D275" s="7" t="e">
        <f>IF(#REF!="","",#REF!)</f>
        <v>#REF!</v>
      </c>
      <c r="E275" s="47" t="e">
        <f>IF(#REF!="","",#REF!)</f>
        <v>#REF!</v>
      </c>
      <c r="F275" s="33" t="e">
        <f>IF(#REF!="","",#REF!)</f>
        <v>#REF!</v>
      </c>
      <c r="G275" s="6" t="e">
        <f>IF(#REF!="","",#REF!)</f>
        <v>#REF!</v>
      </c>
      <c r="H275" s="33" t="e">
        <f>IF(#REF!="","",#REF!)</f>
        <v>#REF!</v>
      </c>
    </row>
    <row r="276" spans="1:8" ht="33.75" customHeight="1">
      <c r="A276" s="24">
        <v>3</v>
      </c>
      <c r="B276" s="13" t="e">
        <f>IF(#REF!="","",#REF!)</f>
        <v>#REF!</v>
      </c>
      <c r="C276" s="6" t="e">
        <f>IF(#REF!="","",#REF!)</f>
        <v>#REF!</v>
      </c>
      <c r="D276" s="7" t="e">
        <f>IF(#REF!="","",#REF!)</f>
        <v>#REF!</v>
      </c>
      <c r="E276" s="47" t="e">
        <f>IF(#REF!="","",#REF!)</f>
        <v>#REF!</v>
      </c>
      <c r="F276" s="33" t="e">
        <f>IF(#REF!="","",#REF!)</f>
        <v>#REF!</v>
      </c>
      <c r="G276" s="6" t="e">
        <f>IF(#REF!="","",#REF!)</f>
        <v>#REF!</v>
      </c>
      <c r="H276" s="33" t="e">
        <f>IF(#REF!="","",#REF!)</f>
        <v>#REF!</v>
      </c>
    </row>
    <row r="277" spans="1:8" ht="24.95" customHeight="1">
      <c r="A277" s="5" t="s">
        <v>188</v>
      </c>
      <c r="B277" s="12"/>
      <c r="C277" s="5"/>
      <c r="D277" s="5"/>
      <c r="E277" s="39"/>
      <c r="F277" s="32"/>
      <c r="G277" s="3"/>
      <c r="H277" s="32"/>
    </row>
    <row r="278" spans="1:8" ht="33.75" customHeight="1">
      <c r="A278" s="24">
        <v>1</v>
      </c>
      <c r="B278" s="13" t="e">
        <f>IF(#REF!="","",#REF!)</f>
        <v>#REF!</v>
      </c>
      <c r="C278" s="6" t="e">
        <f>IF(#REF!="","",#REF!)</f>
        <v>#REF!</v>
      </c>
      <c r="D278" s="7" t="e">
        <f>IF(#REF!="","",#REF!)</f>
        <v>#REF!</v>
      </c>
      <c r="E278" s="47" t="e">
        <f>IF(#REF!="","",#REF!)</f>
        <v>#REF!</v>
      </c>
      <c r="F278" s="33" t="e">
        <f>IF(#REF!="","",#REF!)</f>
        <v>#REF!</v>
      </c>
      <c r="G278" s="6" t="e">
        <f>IF(#REF!="","",#REF!)</f>
        <v>#REF!</v>
      </c>
      <c r="H278" s="33" t="e">
        <f>IF(#REF!="","",#REF!)</f>
        <v>#REF!</v>
      </c>
    </row>
    <row r="279" spans="1:8" ht="33.75" customHeight="1">
      <c r="A279" s="24">
        <v>2</v>
      </c>
      <c r="B279" s="13" t="e">
        <f>IF(#REF!="","",#REF!)</f>
        <v>#REF!</v>
      </c>
      <c r="C279" s="6" t="e">
        <f>IF(#REF!="","",#REF!)</f>
        <v>#REF!</v>
      </c>
      <c r="D279" s="7" t="e">
        <f>IF(#REF!="","",#REF!)</f>
        <v>#REF!</v>
      </c>
      <c r="E279" s="47" t="e">
        <f>IF(#REF!="","",#REF!)</f>
        <v>#REF!</v>
      </c>
      <c r="F279" s="33" t="e">
        <f>IF(#REF!="","",#REF!)</f>
        <v>#REF!</v>
      </c>
      <c r="G279" s="6" t="e">
        <f>IF(#REF!="","",#REF!)</f>
        <v>#REF!</v>
      </c>
      <c r="H279" s="33" t="e">
        <f>IF(#REF!="","",#REF!)</f>
        <v>#REF!</v>
      </c>
    </row>
    <row r="280" spans="1:8" ht="33.75" customHeight="1">
      <c r="A280" s="24">
        <v>3</v>
      </c>
      <c r="B280" s="13" t="e">
        <f>IF(#REF!="","",#REF!)</f>
        <v>#REF!</v>
      </c>
      <c r="C280" s="6" t="e">
        <f>IF(#REF!="","",#REF!)</f>
        <v>#REF!</v>
      </c>
      <c r="D280" s="7" t="e">
        <f>IF(#REF!="","",#REF!)</f>
        <v>#REF!</v>
      </c>
      <c r="E280" s="47" t="e">
        <f>IF(#REF!="","",#REF!)</f>
        <v>#REF!</v>
      </c>
      <c r="F280" s="33" t="e">
        <f>IF(#REF!="","",#REF!)</f>
        <v>#REF!</v>
      </c>
      <c r="G280" s="6" t="e">
        <f>IF(#REF!="","",#REF!)</f>
        <v>#REF!</v>
      </c>
      <c r="H280" s="33" t="e">
        <f>IF(#REF!="","",#REF!)</f>
        <v>#REF!</v>
      </c>
    </row>
    <row r="281" spans="1:8" ht="24.95" customHeight="1">
      <c r="A281" s="5" t="s">
        <v>189</v>
      </c>
      <c r="B281" s="12"/>
      <c r="C281" s="5"/>
      <c r="D281" s="5"/>
      <c r="E281" s="39"/>
      <c r="F281" s="32"/>
      <c r="G281" s="3"/>
      <c r="H281" s="32"/>
    </row>
    <row r="282" spans="1:8" ht="33.75" customHeight="1">
      <c r="A282" s="24">
        <v>1</v>
      </c>
      <c r="B282" s="13" t="e">
        <f>IF(#REF!="","",#REF!)</f>
        <v>#REF!</v>
      </c>
      <c r="C282" s="6" t="e">
        <f>IF(#REF!="","",#REF!)</f>
        <v>#REF!</v>
      </c>
      <c r="D282" s="7" t="e">
        <f>IF(#REF!="","",#REF!)</f>
        <v>#REF!</v>
      </c>
      <c r="E282" s="47" t="e">
        <f>IF(#REF!="","",#REF!)</f>
        <v>#REF!</v>
      </c>
      <c r="F282" s="33" t="e">
        <f>IF(#REF!="","",#REF!)</f>
        <v>#REF!</v>
      </c>
      <c r="G282" s="6" t="e">
        <f>IF(#REF!="","",#REF!)</f>
        <v>#REF!</v>
      </c>
      <c r="H282" s="33" t="e">
        <f>IF(#REF!="","",#REF!)</f>
        <v>#REF!</v>
      </c>
    </row>
    <row r="283" spans="1:8" ht="33.75" customHeight="1">
      <c r="A283" s="24">
        <v>2</v>
      </c>
      <c r="B283" s="13" t="e">
        <f>IF(#REF!="","",#REF!)</f>
        <v>#REF!</v>
      </c>
      <c r="C283" s="6" t="e">
        <f>IF(#REF!="","",#REF!)</f>
        <v>#REF!</v>
      </c>
      <c r="D283" s="7" t="e">
        <f>IF(#REF!="","",#REF!)</f>
        <v>#REF!</v>
      </c>
      <c r="E283" s="47" t="e">
        <f>IF(#REF!="","",#REF!)</f>
        <v>#REF!</v>
      </c>
      <c r="F283" s="33" t="e">
        <f>IF(#REF!="","",#REF!)</f>
        <v>#REF!</v>
      </c>
      <c r="G283" s="6" t="e">
        <f>IF(#REF!="","",#REF!)</f>
        <v>#REF!</v>
      </c>
      <c r="H283" s="33" t="e">
        <f>IF(#REF!="","",#REF!)</f>
        <v>#REF!</v>
      </c>
    </row>
    <row r="284" spans="1:8" ht="33.75" customHeight="1">
      <c r="A284" s="24">
        <v>3</v>
      </c>
      <c r="B284" s="13" t="e">
        <f>IF(#REF!="","",#REF!)</f>
        <v>#REF!</v>
      </c>
      <c r="C284" s="6" t="e">
        <f>IF(#REF!="","",#REF!)</f>
        <v>#REF!</v>
      </c>
      <c r="D284" s="7" t="e">
        <f>IF(#REF!="","",#REF!)</f>
        <v>#REF!</v>
      </c>
      <c r="E284" s="47" t="e">
        <f>IF(#REF!="","",#REF!)</f>
        <v>#REF!</v>
      </c>
      <c r="F284" s="33" t="e">
        <f>IF(#REF!="","",#REF!)</f>
        <v>#REF!</v>
      </c>
      <c r="G284" s="6" t="e">
        <f>IF(#REF!="","",#REF!)</f>
        <v>#REF!</v>
      </c>
      <c r="H284" s="33" t="e">
        <f>IF(#REF!="","",#REF!)</f>
        <v>#REF!</v>
      </c>
    </row>
    <row r="285" spans="1:8" ht="24.95" customHeight="1">
      <c r="A285" s="5" t="s">
        <v>190</v>
      </c>
      <c r="B285" s="12"/>
      <c r="C285" s="5"/>
      <c r="D285" s="5"/>
      <c r="E285" s="39"/>
      <c r="F285" s="28"/>
      <c r="G285" s="5"/>
      <c r="H285" s="28"/>
    </row>
    <row r="286" spans="1:8" ht="33.75" customHeight="1">
      <c r="A286" s="24">
        <v>1</v>
      </c>
      <c r="B286" s="13" t="e">
        <f>IF(#REF!="","",#REF!)</f>
        <v>#REF!</v>
      </c>
      <c r="C286" s="6" t="e">
        <f>IF(#REF!="","",#REF!)</f>
        <v>#REF!</v>
      </c>
      <c r="D286" s="7" t="e">
        <f>IF(#REF!="","",#REF!)</f>
        <v>#REF!</v>
      </c>
      <c r="E286" s="47" t="e">
        <f>IF(#REF!="","",#REF!)</f>
        <v>#REF!</v>
      </c>
      <c r="F286" s="33" t="e">
        <f>IF(#REF!="","",#REF!)</f>
        <v>#REF!</v>
      </c>
      <c r="G286" s="6" t="e">
        <f>IF(#REF!="","",#REF!)</f>
        <v>#REF!</v>
      </c>
      <c r="H286" s="33" t="e">
        <f>IF(#REF!="","",#REF!)</f>
        <v>#REF!</v>
      </c>
    </row>
    <row r="287" spans="1:8" ht="33.75" customHeight="1">
      <c r="A287" s="24">
        <v>2</v>
      </c>
      <c r="B287" s="13" t="e">
        <f>IF(#REF!="","",#REF!)</f>
        <v>#REF!</v>
      </c>
      <c r="C287" s="6" t="e">
        <f>IF(#REF!="","",#REF!)</f>
        <v>#REF!</v>
      </c>
      <c r="D287" s="7" t="e">
        <f>IF(#REF!="","",#REF!)</f>
        <v>#REF!</v>
      </c>
      <c r="E287" s="47" t="e">
        <f>IF(#REF!="","",#REF!)</f>
        <v>#REF!</v>
      </c>
      <c r="F287" s="33" t="e">
        <f>IF(#REF!="","",#REF!)</f>
        <v>#REF!</v>
      </c>
      <c r="G287" s="6" t="e">
        <f>IF(#REF!="","",#REF!)</f>
        <v>#REF!</v>
      </c>
      <c r="H287" s="33" t="e">
        <f>IF(#REF!="","",#REF!)</f>
        <v>#REF!</v>
      </c>
    </row>
    <row r="288" spans="1:8" ht="33.75" customHeight="1">
      <c r="A288" s="24">
        <v>3</v>
      </c>
      <c r="B288" s="13" t="e">
        <f>IF(#REF!="","",#REF!)</f>
        <v>#REF!</v>
      </c>
      <c r="C288" s="6" t="e">
        <f>IF(#REF!="","",#REF!)</f>
        <v>#REF!</v>
      </c>
      <c r="D288" s="7" t="e">
        <f>IF(#REF!="","",#REF!)</f>
        <v>#REF!</v>
      </c>
      <c r="E288" s="47" t="e">
        <f>IF(#REF!="","",#REF!)</f>
        <v>#REF!</v>
      </c>
      <c r="F288" s="33" t="e">
        <f>IF(#REF!="","",#REF!)</f>
        <v>#REF!</v>
      </c>
      <c r="G288" s="6" t="e">
        <f>IF(#REF!="","",#REF!)</f>
        <v>#REF!</v>
      </c>
      <c r="H288" s="33" t="e">
        <f>IF(#REF!="","",#REF!)</f>
        <v>#REF!</v>
      </c>
    </row>
    <row r="289" spans="1:8" ht="24.95" customHeight="1">
      <c r="A289" s="5" t="s">
        <v>191</v>
      </c>
      <c r="B289" s="12"/>
      <c r="C289" s="5"/>
      <c r="D289" s="5"/>
      <c r="E289" s="39"/>
      <c r="F289" s="28"/>
      <c r="G289" s="5"/>
      <c r="H289" s="28"/>
    </row>
    <row r="290" spans="1:8" ht="33.75" customHeight="1">
      <c r="A290" s="24">
        <v>1</v>
      </c>
      <c r="B290" s="13" t="e">
        <f>IF(#REF!="","",#REF!)</f>
        <v>#REF!</v>
      </c>
      <c r="C290" s="6" t="e">
        <f>IF(#REF!="","",#REF!)</f>
        <v>#REF!</v>
      </c>
      <c r="D290" s="7" t="e">
        <f>IF(#REF!="","",#REF!)</f>
        <v>#REF!</v>
      </c>
      <c r="E290" s="47" t="e">
        <f>IF(#REF!="","",#REF!)</f>
        <v>#REF!</v>
      </c>
      <c r="F290" s="33" t="e">
        <f>IF(#REF!="","",#REF!)</f>
        <v>#REF!</v>
      </c>
      <c r="G290" s="6" t="e">
        <f>IF(#REF!="","",#REF!)</f>
        <v>#REF!</v>
      </c>
      <c r="H290" s="33" t="e">
        <f>IF(#REF!="","",#REF!)</f>
        <v>#REF!</v>
      </c>
    </row>
    <row r="291" spans="1:8" ht="33.75" customHeight="1">
      <c r="A291" s="24">
        <v>2</v>
      </c>
      <c r="B291" s="13" t="e">
        <f>IF(#REF!="","",#REF!)</f>
        <v>#REF!</v>
      </c>
      <c r="C291" s="6" t="e">
        <f>IF(#REF!="","",#REF!)</f>
        <v>#REF!</v>
      </c>
      <c r="D291" s="7" t="e">
        <f>IF(#REF!="","",#REF!)</f>
        <v>#REF!</v>
      </c>
      <c r="E291" s="47" t="e">
        <f>IF(#REF!="","",#REF!)</f>
        <v>#REF!</v>
      </c>
      <c r="F291" s="33" t="e">
        <f>IF(#REF!="","",#REF!)</f>
        <v>#REF!</v>
      </c>
      <c r="G291" s="6" t="e">
        <f>IF(#REF!="","",#REF!)</f>
        <v>#REF!</v>
      </c>
      <c r="H291" s="33" t="e">
        <f>IF(#REF!="","",#REF!)</f>
        <v>#REF!</v>
      </c>
    </row>
    <row r="292" spans="1:8" ht="33.75" customHeight="1">
      <c r="A292" s="24">
        <v>3</v>
      </c>
      <c r="B292" s="13" t="e">
        <f>IF(#REF!="","",#REF!)</f>
        <v>#REF!</v>
      </c>
      <c r="C292" s="6" t="e">
        <f>IF(#REF!="","",#REF!)</f>
        <v>#REF!</v>
      </c>
      <c r="D292" s="7" t="e">
        <f>IF(#REF!="","",#REF!)</f>
        <v>#REF!</v>
      </c>
      <c r="E292" s="47" t="e">
        <f>IF(#REF!="","",#REF!)</f>
        <v>#REF!</v>
      </c>
      <c r="F292" s="33" t="e">
        <f>IF(#REF!="","",#REF!)</f>
        <v>#REF!</v>
      </c>
      <c r="G292" s="6" t="e">
        <f>IF(#REF!="","",#REF!)</f>
        <v>#REF!</v>
      </c>
      <c r="H292" s="33" t="e">
        <f>IF(#REF!="","",#REF!)</f>
        <v>#REF!</v>
      </c>
    </row>
    <row r="293" spans="1:8" ht="24.95" customHeight="1">
      <c r="A293" s="5" t="s">
        <v>192</v>
      </c>
      <c r="B293" s="12"/>
      <c r="C293" s="5"/>
      <c r="D293" s="5"/>
      <c r="E293" s="39"/>
      <c r="F293" s="28"/>
      <c r="G293" s="3"/>
      <c r="H293" s="32"/>
    </row>
    <row r="294" spans="1:8" ht="33.75" customHeight="1">
      <c r="A294" s="24">
        <v>1</v>
      </c>
      <c r="B294" s="13" t="e">
        <f>IF(#REF!="","",#REF!)</f>
        <v>#REF!</v>
      </c>
      <c r="C294" s="6" t="e">
        <f>IF(#REF!="","",#REF!)</f>
        <v>#REF!</v>
      </c>
      <c r="D294" s="7" t="e">
        <f>IF(#REF!="","",#REF!)</f>
        <v>#REF!</v>
      </c>
      <c r="E294" s="47" t="e">
        <f>IF(#REF!="","",#REF!)</f>
        <v>#REF!</v>
      </c>
      <c r="F294" s="33" t="e">
        <f>IF(#REF!="","",#REF!)</f>
        <v>#REF!</v>
      </c>
      <c r="G294" s="6" t="e">
        <f>IF(#REF!="","",#REF!)</f>
        <v>#REF!</v>
      </c>
      <c r="H294" s="33" t="e">
        <f>IF(#REF!="","",#REF!)</f>
        <v>#REF!</v>
      </c>
    </row>
    <row r="295" spans="1:8" ht="33.75" customHeight="1">
      <c r="A295" s="24">
        <v>2</v>
      </c>
      <c r="B295" s="13" t="e">
        <f>IF(#REF!="","",#REF!)</f>
        <v>#REF!</v>
      </c>
      <c r="C295" s="6" t="e">
        <f>IF(#REF!="","",#REF!)</f>
        <v>#REF!</v>
      </c>
      <c r="D295" s="7" t="e">
        <f>IF(#REF!="","",#REF!)</f>
        <v>#REF!</v>
      </c>
      <c r="E295" s="47" t="e">
        <f>IF(#REF!="","",#REF!)</f>
        <v>#REF!</v>
      </c>
      <c r="F295" s="33" t="e">
        <f>IF(#REF!="","",#REF!)</f>
        <v>#REF!</v>
      </c>
      <c r="G295" s="6" t="e">
        <f>IF(#REF!="","",#REF!)</f>
        <v>#REF!</v>
      </c>
      <c r="H295" s="33" t="e">
        <f>IF(#REF!="","",#REF!)</f>
        <v>#REF!</v>
      </c>
    </row>
    <row r="296" spans="1:8" ht="33.75" customHeight="1">
      <c r="A296" s="24">
        <v>3</v>
      </c>
      <c r="B296" s="13" t="e">
        <f>IF(#REF!="","",#REF!)</f>
        <v>#REF!</v>
      </c>
      <c r="C296" s="6" t="e">
        <f>IF(#REF!="","",#REF!)</f>
        <v>#REF!</v>
      </c>
      <c r="D296" s="7" t="e">
        <f>IF(#REF!="","",#REF!)</f>
        <v>#REF!</v>
      </c>
      <c r="E296" s="47" t="e">
        <f>IF(#REF!="","",#REF!)</f>
        <v>#REF!</v>
      </c>
      <c r="F296" s="33" t="e">
        <f>IF(#REF!="","",#REF!)</f>
        <v>#REF!</v>
      </c>
      <c r="G296" s="6" t="e">
        <f>IF(#REF!="","",#REF!)</f>
        <v>#REF!</v>
      </c>
      <c r="H296" s="33" t="e">
        <f>IF(#REF!="","",#REF!)</f>
        <v>#REF!</v>
      </c>
    </row>
    <row r="297" spans="1:8" ht="24.95" customHeight="1">
      <c r="A297" s="5" t="s">
        <v>193</v>
      </c>
      <c r="B297" s="12"/>
      <c r="C297" s="5"/>
      <c r="D297" s="5"/>
      <c r="E297" s="39"/>
      <c r="F297" s="28"/>
      <c r="G297" s="3"/>
      <c r="H297" s="32"/>
    </row>
    <row r="298" spans="1:8" ht="33.75" customHeight="1">
      <c r="A298" s="24">
        <v>1</v>
      </c>
      <c r="B298" s="13" t="e">
        <f>IF(#REF!="","",#REF!)</f>
        <v>#REF!</v>
      </c>
      <c r="C298" s="6" t="e">
        <f>IF(#REF!="","",#REF!)</f>
        <v>#REF!</v>
      </c>
      <c r="D298" s="7" t="e">
        <f>IF(#REF!="","",#REF!)</f>
        <v>#REF!</v>
      </c>
      <c r="E298" s="47" t="e">
        <f>IF(#REF!="","",#REF!)</f>
        <v>#REF!</v>
      </c>
      <c r="F298" s="33" t="e">
        <f>IF(#REF!="","",#REF!)</f>
        <v>#REF!</v>
      </c>
      <c r="G298" s="6" t="e">
        <f>IF(#REF!="","",#REF!)</f>
        <v>#REF!</v>
      </c>
      <c r="H298" s="33" t="e">
        <f>IF(#REF!="","",#REF!)</f>
        <v>#REF!</v>
      </c>
    </row>
    <row r="299" spans="1:8" ht="33.75" customHeight="1">
      <c r="A299" s="24">
        <v>2</v>
      </c>
      <c r="B299" s="13" t="e">
        <f>IF(#REF!="","",#REF!)</f>
        <v>#REF!</v>
      </c>
      <c r="C299" s="6" t="e">
        <f>IF(#REF!="","",#REF!)</f>
        <v>#REF!</v>
      </c>
      <c r="D299" s="7" t="e">
        <f>IF(#REF!="","",#REF!)</f>
        <v>#REF!</v>
      </c>
      <c r="E299" s="47" t="e">
        <f>IF(#REF!="","",#REF!)</f>
        <v>#REF!</v>
      </c>
      <c r="F299" s="33" t="e">
        <f>IF(#REF!="","",#REF!)</f>
        <v>#REF!</v>
      </c>
      <c r="G299" s="6" t="e">
        <f>IF(#REF!="","",#REF!)</f>
        <v>#REF!</v>
      </c>
      <c r="H299" s="33" t="e">
        <f>IF(#REF!="","",#REF!)</f>
        <v>#REF!</v>
      </c>
    </row>
    <row r="300" spans="1:8" ht="33.75" customHeight="1">
      <c r="A300" s="24">
        <v>3</v>
      </c>
      <c r="B300" s="13" t="e">
        <f>IF(#REF!="","",#REF!)</f>
        <v>#REF!</v>
      </c>
      <c r="C300" s="6" t="e">
        <f>IF(#REF!="","",#REF!)</f>
        <v>#REF!</v>
      </c>
      <c r="D300" s="7" t="e">
        <f>IF(#REF!="","",#REF!)</f>
        <v>#REF!</v>
      </c>
      <c r="E300" s="47" t="e">
        <f>IF(#REF!="","",#REF!)</f>
        <v>#REF!</v>
      </c>
      <c r="F300" s="33" t="e">
        <f>IF(#REF!="","",#REF!)</f>
        <v>#REF!</v>
      </c>
      <c r="G300" s="6" t="e">
        <f>IF(#REF!="","",#REF!)</f>
        <v>#REF!</v>
      </c>
      <c r="H300" s="33" t="e">
        <f>IF(#REF!="","",#REF!)</f>
        <v>#REF!</v>
      </c>
    </row>
    <row r="301" spans="1:8" ht="24.95" customHeight="1">
      <c r="A301" s="22" t="s">
        <v>222</v>
      </c>
      <c r="B301" s="12"/>
      <c r="C301" s="5"/>
      <c r="D301" s="5"/>
      <c r="E301" s="39"/>
      <c r="F301" s="28"/>
      <c r="G301" s="5"/>
      <c r="H301" s="28"/>
    </row>
    <row r="302" spans="1:8" ht="24.95" customHeight="1">
      <c r="A302" s="5" t="s">
        <v>194</v>
      </c>
      <c r="B302" s="12"/>
      <c r="C302" s="5"/>
      <c r="D302" s="5"/>
      <c r="E302" s="39"/>
      <c r="F302" s="28"/>
      <c r="G302" s="5"/>
      <c r="H302" s="28"/>
    </row>
    <row r="303" spans="1:8" ht="33.75" customHeight="1">
      <c r="A303" s="24">
        <v>1</v>
      </c>
      <c r="B303" s="13" t="e">
        <f>IF(#REF!="","",#REF!)</f>
        <v>#REF!</v>
      </c>
      <c r="C303" s="6" t="e">
        <f>IF(#REF!="","",#REF!)</f>
        <v>#REF!</v>
      </c>
      <c r="D303" s="7" t="e">
        <f>IF(#REF!="","",#REF!)</f>
        <v>#REF!</v>
      </c>
      <c r="E303" s="47" t="e">
        <f>IF(#REF!="","",#REF!)</f>
        <v>#REF!</v>
      </c>
      <c r="F303" s="33" t="e">
        <f>IF(#REF!="","",#REF!)</f>
        <v>#REF!</v>
      </c>
      <c r="G303" s="6" t="e">
        <f>IF(#REF!="","",#REF!)</f>
        <v>#REF!</v>
      </c>
      <c r="H303" s="33" t="e">
        <f>IF(#REF!="","",#REF!)</f>
        <v>#REF!</v>
      </c>
    </row>
    <row r="304" spans="1:8" ht="33.75" customHeight="1">
      <c r="A304" s="24">
        <v>2</v>
      </c>
      <c r="B304" s="13" t="e">
        <f>IF(#REF!="","",#REF!)</f>
        <v>#REF!</v>
      </c>
      <c r="C304" s="6" t="e">
        <f>IF(#REF!="","",#REF!)</f>
        <v>#REF!</v>
      </c>
      <c r="D304" s="7" t="e">
        <f>IF(#REF!="","",#REF!)</f>
        <v>#REF!</v>
      </c>
      <c r="E304" s="47" t="e">
        <f>IF(#REF!="","",#REF!)</f>
        <v>#REF!</v>
      </c>
      <c r="F304" s="33" t="e">
        <f>IF(#REF!="","",#REF!)</f>
        <v>#REF!</v>
      </c>
      <c r="G304" s="6" t="e">
        <f>IF(#REF!="","",#REF!)</f>
        <v>#REF!</v>
      </c>
      <c r="H304" s="33" t="e">
        <f>IF(#REF!="","",#REF!)</f>
        <v>#REF!</v>
      </c>
    </row>
    <row r="305" spans="1:8" ht="33.75" customHeight="1">
      <c r="A305" s="24">
        <v>3</v>
      </c>
      <c r="B305" s="13" t="e">
        <f>IF(#REF!="","",#REF!)</f>
        <v>#REF!</v>
      </c>
      <c r="C305" s="6" t="e">
        <f>IF(#REF!="","",#REF!)</f>
        <v>#REF!</v>
      </c>
      <c r="D305" s="7" t="e">
        <f>IF(#REF!="","",#REF!)</f>
        <v>#REF!</v>
      </c>
      <c r="E305" s="47" t="e">
        <f>IF(#REF!="","",#REF!)</f>
        <v>#REF!</v>
      </c>
      <c r="F305" s="33" t="e">
        <f>IF(#REF!="","",#REF!)</f>
        <v>#REF!</v>
      </c>
      <c r="G305" s="6" t="e">
        <f>IF(#REF!="","",#REF!)</f>
        <v>#REF!</v>
      </c>
      <c r="H305" s="33" t="e">
        <f>IF(#REF!="","",#REF!)</f>
        <v>#REF!</v>
      </c>
    </row>
    <row r="306" spans="1:8" ht="24.95" customHeight="1">
      <c r="A306" s="5" t="s">
        <v>195</v>
      </c>
      <c r="B306" s="12"/>
      <c r="C306" s="5"/>
      <c r="D306" s="5"/>
      <c r="E306" s="39"/>
      <c r="F306" s="28"/>
      <c r="G306" s="5"/>
      <c r="H306" s="28"/>
    </row>
    <row r="307" spans="1:8" ht="33.75" customHeight="1">
      <c r="A307" s="24">
        <v>1</v>
      </c>
      <c r="B307" s="13" t="e">
        <f>IF(#REF!="","",#REF!)</f>
        <v>#REF!</v>
      </c>
      <c r="C307" s="6" t="e">
        <f>IF(#REF!="","",#REF!)</f>
        <v>#REF!</v>
      </c>
      <c r="D307" s="7" t="e">
        <f>IF(#REF!="","",#REF!)</f>
        <v>#REF!</v>
      </c>
      <c r="E307" s="47" t="e">
        <f>IF(#REF!="","",#REF!)</f>
        <v>#REF!</v>
      </c>
      <c r="F307" s="33" t="e">
        <f>IF(#REF!="","",#REF!)</f>
        <v>#REF!</v>
      </c>
      <c r="G307" s="6" t="e">
        <f>IF(#REF!="","",#REF!)</f>
        <v>#REF!</v>
      </c>
      <c r="H307" s="33" t="e">
        <f>IF(#REF!="","",#REF!)</f>
        <v>#REF!</v>
      </c>
    </row>
    <row r="308" spans="1:8" ht="33.75" customHeight="1">
      <c r="A308" s="24">
        <v>2</v>
      </c>
      <c r="B308" s="13" t="e">
        <f>IF(#REF!="","",#REF!)</f>
        <v>#REF!</v>
      </c>
      <c r="C308" s="6" t="e">
        <f>IF(#REF!="","",#REF!)</f>
        <v>#REF!</v>
      </c>
      <c r="D308" s="7" t="e">
        <f>IF(#REF!="","",#REF!)</f>
        <v>#REF!</v>
      </c>
      <c r="E308" s="47" t="e">
        <f>IF(#REF!="","",#REF!)</f>
        <v>#REF!</v>
      </c>
      <c r="F308" s="33" t="e">
        <f>IF(#REF!="","",#REF!)</f>
        <v>#REF!</v>
      </c>
      <c r="G308" s="6" t="e">
        <f>IF(#REF!="","",#REF!)</f>
        <v>#REF!</v>
      </c>
      <c r="H308" s="33" t="e">
        <f>IF(#REF!="","",#REF!)</f>
        <v>#REF!</v>
      </c>
    </row>
    <row r="309" spans="1:8" ht="33.75" customHeight="1">
      <c r="A309" s="24">
        <v>3</v>
      </c>
      <c r="B309" s="13" t="e">
        <f>IF(#REF!="","",#REF!)</f>
        <v>#REF!</v>
      </c>
      <c r="C309" s="6" t="e">
        <f>IF(#REF!="","",#REF!)</f>
        <v>#REF!</v>
      </c>
      <c r="D309" s="7" t="e">
        <f>IF(#REF!="","",#REF!)</f>
        <v>#REF!</v>
      </c>
      <c r="E309" s="47" t="e">
        <f>IF(#REF!="","",#REF!)</f>
        <v>#REF!</v>
      </c>
      <c r="F309" s="33" t="e">
        <f>IF(#REF!="","",#REF!)</f>
        <v>#REF!</v>
      </c>
      <c r="G309" s="6" t="e">
        <f>IF(#REF!="","",#REF!)</f>
        <v>#REF!</v>
      </c>
      <c r="H309" s="33" t="e">
        <f>IF(#REF!="","",#REF!)</f>
        <v>#REF!</v>
      </c>
    </row>
    <row r="310" spans="1:8" ht="24.95" customHeight="1">
      <c r="A310" s="5" t="s">
        <v>196</v>
      </c>
      <c r="B310" s="12"/>
      <c r="C310" s="5"/>
      <c r="D310" s="5"/>
      <c r="E310" s="39"/>
      <c r="F310" s="28"/>
      <c r="G310" s="5"/>
      <c r="H310" s="28"/>
    </row>
    <row r="311" spans="1:8" ht="33.75" customHeight="1">
      <c r="A311" s="24">
        <v>1</v>
      </c>
      <c r="B311" s="13" t="e">
        <f>IF(#REF!="","",#REF!)</f>
        <v>#REF!</v>
      </c>
      <c r="C311" s="6" t="e">
        <f>IF(#REF!="","",#REF!)</f>
        <v>#REF!</v>
      </c>
      <c r="D311" s="7" t="e">
        <f>IF(#REF!="","",#REF!)</f>
        <v>#REF!</v>
      </c>
      <c r="E311" s="47" t="e">
        <f>IF(#REF!="","",#REF!)</f>
        <v>#REF!</v>
      </c>
      <c r="F311" s="33" t="e">
        <f>IF(#REF!="","",#REF!)</f>
        <v>#REF!</v>
      </c>
      <c r="G311" s="6" t="e">
        <f>IF(#REF!="","",#REF!)</f>
        <v>#REF!</v>
      </c>
      <c r="H311" s="33" t="e">
        <f>IF(#REF!="","",#REF!)</f>
        <v>#REF!</v>
      </c>
    </row>
    <row r="312" spans="1:8" ht="33.75" customHeight="1">
      <c r="A312" s="24">
        <v>2</v>
      </c>
      <c r="B312" s="13" t="e">
        <f>IF(#REF!="","",#REF!)</f>
        <v>#REF!</v>
      </c>
      <c r="C312" s="6" t="e">
        <f>IF(#REF!="","",#REF!)</f>
        <v>#REF!</v>
      </c>
      <c r="D312" s="7" t="e">
        <f>IF(#REF!="","",#REF!)</f>
        <v>#REF!</v>
      </c>
      <c r="E312" s="47" t="e">
        <f>IF(#REF!="","",#REF!)</f>
        <v>#REF!</v>
      </c>
      <c r="F312" s="33" t="e">
        <f>IF(#REF!="","",#REF!)</f>
        <v>#REF!</v>
      </c>
      <c r="G312" s="6" t="e">
        <f>IF(#REF!="","",#REF!)</f>
        <v>#REF!</v>
      </c>
      <c r="H312" s="33" t="e">
        <f>IF(#REF!="","",#REF!)</f>
        <v>#REF!</v>
      </c>
    </row>
    <row r="313" spans="1:8" ht="33.75" customHeight="1">
      <c r="A313" s="24">
        <v>3</v>
      </c>
      <c r="B313" s="13" t="e">
        <f>IF(#REF!="","",#REF!)</f>
        <v>#REF!</v>
      </c>
      <c r="C313" s="6" t="e">
        <f>IF(#REF!="","",#REF!)</f>
        <v>#REF!</v>
      </c>
      <c r="D313" s="7" t="e">
        <f>IF(#REF!="","",#REF!)</f>
        <v>#REF!</v>
      </c>
      <c r="E313" s="47" t="e">
        <f>IF(#REF!="","",#REF!)</f>
        <v>#REF!</v>
      </c>
      <c r="F313" s="33" t="e">
        <f>IF(#REF!="","",#REF!)</f>
        <v>#REF!</v>
      </c>
      <c r="G313" s="6" t="e">
        <f>IF(#REF!="","",#REF!)</f>
        <v>#REF!</v>
      </c>
      <c r="H313" s="33" t="e">
        <f>IF(#REF!="","",#REF!)</f>
        <v>#REF!</v>
      </c>
    </row>
    <row r="314" spans="1:8" ht="24.95" customHeight="1">
      <c r="A314" s="5" t="s">
        <v>197</v>
      </c>
      <c r="B314" s="12"/>
      <c r="C314" s="5"/>
      <c r="D314" s="5"/>
      <c r="E314" s="39"/>
      <c r="F314" s="28"/>
      <c r="G314" s="5"/>
      <c r="H314" s="28"/>
    </row>
    <row r="315" spans="1:8" ht="33.75" customHeight="1">
      <c r="A315" s="24">
        <v>1</v>
      </c>
      <c r="B315" s="13" t="e">
        <f>IF(#REF!="","",#REF!)</f>
        <v>#REF!</v>
      </c>
      <c r="C315" s="6" t="e">
        <f>IF(#REF!="","",#REF!)</f>
        <v>#REF!</v>
      </c>
      <c r="D315" s="7" t="e">
        <f>IF(#REF!="","",#REF!)</f>
        <v>#REF!</v>
      </c>
      <c r="E315" s="47" t="e">
        <f>IF(#REF!="","",#REF!)</f>
        <v>#REF!</v>
      </c>
      <c r="F315" s="33" t="e">
        <f>IF(#REF!="","",#REF!)</f>
        <v>#REF!</v>
      </c>
      <c r="G315" s="6" t="e">
        <f>IF(#REF!="","",#REF!)</f>
        <v>#REF!</v>
      </c>
      <c r="H315" s="33" t="e">
        <f>IF(#REF!="","",#REF!)</f>
        <v>#REF!</v>
      </c>
    </row>
    <row r="316" spans="1:8" ht="33.75" customHeight="1">
      <c r="A316" s="24">
        <v>2</v>
      </c>
      <c r="B316" s="13" t="e">
        <f>IF(#REF!="","",#REF!)</f>
        <v>#REF!</v>
      </c>
      <c r="C316" s="6" t="e">
        <f>IF(#REF!="","",#REF!)</f>
        <v>#REF!</v>
      </c>
      <c r="D316" s="7" t="e">
        <f>IF(#REF!="","",#REF!)</f>
        <v>#REF!</v>
      </c>
      <c r="E316" s="47" t="e">
        <f>IF(#REF!="","",#REF!)</f>
        <v>#REF!</v>
      </c>
      <c r="F316" s="33" t="e">
        <f>IF(#REF!="","",#REF!)</f>
        <v>#REF!</v>
      </c>
      <c r="G316" s="6" t="e">
        <f>IF(#REF!="","",#REF!)</f>
        <v>#REF!</v>
      </c>
      <c r="H316" s="33" t="e">
        <f>IF(#REF!="","",#REF!)</f>
        <v>#REF!</v>
      </c>
    </row>
    <row r="317" spans="1:8" ht="33.75" customHeight="1">
      <c r="A317" s="24">
        <v>3</v>
      </c>
      <c r="B317" s="13" t="e">
        <f>IF(#REF!="","",#REF!)</f>
        <v>#REF!</v>
      </c>
      <c r="C317" s="6" t="e">
        <f>IF(#REF!="","",#REF!)</f>
        <v>#REF!</v>
      </c>
      <c r="D317" s="7" t="e">
        <f>IF(#REF!="","",#REF!)</f>
        <v>#REF!</v>
      </c>
      <c r="E317" s="47" t="e">
        <f>IF(#REF!="","",#REF!)</f>
        <v>#REF!</v>
      </c>
      <c r="F317" s="33" t="e">
        <f>IF(#REF!="","",#REF!)</f>
        <v>#REF!</v>
      </c>
      <c r="G317" s="6" t="e">
        <f>IF(#REF!="","",#REF!)</f>
        <v>#REF!</v>
      </c>
      <c r="H317" s="33" t="e">
        <f>IF(#REF!="","",#REF!)</f>
        <v>#REF!</v>
      </c>
    </row>
    <row r="318" spans="1:8" ht="24.95" customHeight="1">
      <c r="A318" s="5" t="s">
        <v>198</v>
      </c>
      <c r="B318" s="12"/>
      <c r="C318" s="5"/>
      <c r="D318" s="5"/>
      <c r="E318" s="39"/>
      <c r="F318" s="28"/>
      <c r="G318" s="5"/>
      <c r="H318" s="28"/>
    </row>
    <row r="319" spans="1:8" ht="33.75" customHeight="1">
      <c r="A319" s="24">
        <v>1</v>
      </c>
      <c r="B319" s="13" t="e">
        <f>IF(#REF!="","",#REF!)</f>
        <v>#REF!</v>
      </c>
      <c r="C319" s="6" t="e">
        <f>IF(#REF!="","",#REF!)</f>
        <v>#REF!</v>
      </c>
      <c r="D319" s="7" t="e">
        <f>IF(#REF!="","",#REF!)</f>
        <v>#REF!</v>
      </c>
      <c r="E319" s="47" t="e">
        <f>IF(#REF!="","",#REF!)</f>
        <v>#REF!</v>
      </c>
      <c r="F319" s="33" t="e">
        <f>IF(#REF!="","",#REF!)</f>
        <v>#REF!</v>
      </c>
      <c r="G319" s="6" t="e">
        <f>IF(#REF!="","",#REF!)</f>
        <v>#REF!</v>
      </c>
      <c r="H319" s="33" t="e">
        <f>IF(#REF!="","",#REF!)</f>
        <v>#REF!</v>
      </c>
    </row>
    <row r="320" spans="1:8" ht="33.75" customHeight="1">
      <c r="A320" s="24">
        <v>2</v>
      </c>
      <c r="B320" s="13" t="e">
        <f>IF(#REF!="","",#REF!)</f>
        <v>#REF!</v>
      </c>
      <c r="C320" s="6" t="e">
        <f>IF(#REF!="","",#REF!)</f>
        <v>#REF!</v>
      </c>
      <c r="D320" s="7" t="e">
        <f>IF(#REF!="","",#REF!)</f>
        <v>#REF!</v>
      </c>
      <c r="E320" s="47" t="e">
        <f>IF(#REF!="","",#REF!)</f>
        <v>#REF!</v>
      </c>
      <c r="F320" s="33" t="e">
        <f>IF(#REF!="","",#REF!)</f>
        <v>#REF!</v>
      </c>
      <c r="G320" s="6" t="e">
        <f>IF(#REF!="","",#REF!)</f>
        <v>#REF!</v>
      </c>
      <c r="H320" s="33" t="e">
        <f>IF(#REF!="","",#REF!)</f>
        <v>#REF!</v>
      </c>
    </row>
    <row r="321" spans="1:8" ht="33.75" customHeight="1">
      <c r="A321" s="24">
        <v>3</v>
      </c>
      <c r="B321" s="13" t="e">
        <f>IF(#REF!="","",#REF!)</f>
        <v>#REF!</v>
      </c>
      <c r="C321" s="6" t="e">
        <f>IF(#REF!="","",#REF!)</f>
        <v>#REF!</v>
      </c>
      <c r="D321" s="7" t="e">
        <f>IF(#REF!="","",#REF!)</f>
        <v>#REF!</v>
      </c>
      <c r="E321" s="47" t="e">
        <f>IF(#REF!="","",#REF!)</f>
        <v>#REF!</v>
      </c>
      <c r="F321" s="33" t="e">
        <f>IF(#REF!="","",#REF!)</f>
        <v>#REF!</v>
      </c>
      <c r="G321" s="6" t="e">
        <f>IF(#REF!="","",#REF!)</f>
        <v>#REF!</v>
      </c>
      <c r="H321" s="33" t="e">
        <f>IF(#REF!="","",#REF!)</f>
        <v>#REF!</v>
      </c>
    </row>
    <row r="322" spans="1:8" ht="24.95" customHeight="1">
      <c r="A322" s="5" t="s">
        <v>199</v>
      </c>
      <c r="B322" s="12"/>
      <c r="C322" s="5"/>
      <c r="D322" s="5"/>
      <c r="E322" s="39"/>
      <c r="F322" s="28"/>
      <c r="G322" s="5"/>
      <c r="H322" s="28"/>
    </row>
    <row r="323" spans="1:8" ht="33.75" customHeight="1">
      <c r="A323" s="24">
        <v>1</v>
      </c>
      <c r="B323" s="13" t="e">
        <f>IF(#REF!="","",#REF!)</f>
        <v>#REF!</v>
      </c>
      <c r="C323" s="6" t="e">
        <f>IF(#REF!="","",#REF!)</f>
        <v>#REF!</v>
      </c>
      <c r="D323" s="7" t="e">
        <f>IF(#REF!="","",#REF!)</f>
        <v>#REF!</v>
      </c>
      <c r="E323" s="47" t="e">
        <f>IF(#REF!="","",#REF!)</f>
        <v>#REF!</v>
      </c>
      <c r="F323" s="33" t="e">
        <f>IF(#REF!="","",#REF!)</f>
        <v>#REF!</v>
      </c>
      <c r="G323" s="6" t="e">
        <f>IF(#REF!="","",#REF!)</f>
        <v>#REF!</v>
      </c>
      <c r="H323" s="33" t="e">
        <f>IF(#REF!="","",#REF!)</f>
        <v>#REF!</v>
      </c>
    </row>
    <row r="324" spans="1:8" ht="33.75" customHeight="1">
      <c r="A324" s="24">
        <v>2</v>
      </c>
      <c r="B324" s="13" t="e">
        <f>IF(#REF!="","",#REF!)</f>
        <v>#REF!</v>
      </c>
      <c r="C324" s="6" t="e">
        <f>IF(#REF!="","",#REF!)</f>
        <v>#REF!</v>
      </c>
      <c r="D324" s="7" t="e">
        <f>IF(#REF!="","",#REF!)</f>
        <v>#REF!</v>
      </c>
      <c r="E324" s="47" t="e">
        <f>IF(#REF!="","",#REF!)</f>
        <v>#REF!</v>
      </c>
      <c r="F324" s="33" t="e">
        <f>IF(#REF!="","",#REF!)</f>
        <v>#REF!</v>
      </c>
      <c r="G324" s="6" t="e">
        <f>IF(#REF!="","",#REF!)</f>
        <v>#REF!</v>
      </c>
      <c r="H324" s="33" t="e">
        <f>IF(#REF!="","",#REF!)</f>
        <v>#REF!</v>
      </c>
    </row>
    <row r="325" spans="1:8" ht="33.75" customHeight="1">
      <c r="A325" s="24">
        <v>3</v>
      </c>
      <c r="B325" s="13" t="e">
        <f>IF(#REF!="","",#REF!)</f>
        <v>#REF!</v>
      </c>
      <c r="C325" s="6" t="e">
        <f>IF(#REF!="","",#REF!)</f>
        <v>#REF!</v>
      </c>
      <c r="D325" s="7" t="e">
        <f>IF(#REF!="","",#REF!)</f>
        <v>#REF!</v>
      </c>
      <c r="E325" s="47" t="e">
        <f>IF(#REF!="","",#REF!)</f>
        <v>#REF!</v>
      </c>
      <c r="F325" s="33" t="e">
        <f>IF(#REF!="","",#REF!)</f>
        <v>#REF!</v>
      </c>
      <c r="G325" s="6" t="e">
        <f>IF(#REF!="","",#REF!)</f>
        <v>#REF!</v>
      </c>
      <c r="H325" s="33" t="e">
        <f>IF(#REF!="","",#REF!)</f>
        <v>#REF!</v>
      </c>
    </row>
    <row r="326" spans="1:8" ht="24.95" customHeight="1">
      <c r="A326" s="5" t="s">
        <v>200</v>
      </c>
      <c r="B326" s="12"/>
      <c r="C326" s="5"/>
      <c r="D326" s="5"/>
      <c r="E326" s="39"/>
      <c r="F326" s="28"/>
      <c r="G326" s="5"/>
      <c r="H326" s="28"/>
    </row>
    <row r="327" spans="1:8" ht="33.75" customHeight="1">
      <c r="A327" s="24">
        <v>1</v>
      </c>
      <c r="B327" s="13" t="e">
        <f>IF(#REF!="","",#REF!)</f>
        <v>#REF!</v>
      </c>
      <c r="C327" s="6" t="e">
        <f>IF(#REF!="","",#REF!)</f>
        <v>#REF!</v>
      </c>
      <c r="D327" s="7" t="e">
        <f>IF(#REF!="","",#REF!)</f>
        <v>#REF!</v>
      </c>
      <c r="E327" s="47" t="e">
        <f>IF(#REF!="","",#REF!)</f>
        <v>#REF!</v>
      </c>
      <c r="F327" s="33" t="e">
        <f>IF(#REF!="","",#REF!)</f>
        <v>#REF!</v>
      </c>
      <c r="G327" s="6" t="e">
        <f>IF(#REF!="","",#REF!)</f>
        <v>#REF!</v>
      </c>
      <c r="H327" s="33" t="e">
        <f>IF(#REF!="","",#REF!)</f>
        <v>#REF!</v>
      </c>
    </row>
    <row r="328" spans="1:8" ht="33.75" customHeight="1">
      <c r="A328" s="24">
        <v>2</v>
      </c>
      <c r="B328" s="13" t="e">
        <f>IF(#REF!="","",#REF!)</f>
        <v>#REF!</v>
      </c>
      <c r="C328" s="6" t="e">
        <f>IF(#REF!="","",#REF!)</f>
        <v>#REF!</v>
      </c>
      <c r="D328" s="7" t="e">
        <f>IF(#REF!="","",#REF!)</f>
        <v>#REF!</v>
      </c>
      <c r="E328" s="47" t="e">
        <f>IF(#REF!="","",#REF!)</f>
        <v>#REF!</v>
      </c>
      <c r="F328" s="33" t="e">
        <f>IF(#REF!="","",#REF!)</f>
        <v>#REF!</v>
      </c>
      <c r="G328" s="6" t="e">
        <f>IF(#REF!="","",#REF!)</f>
        <v>#REF!</v>
      </c>
      <c r="H328" s="33" t="e">
        <f>IF(#REF!="","",#REF!)</f>
        <v>#REF!</v>
      </c>
    </row>
    <row r="329" spans="1:8" ht="33.75" customHeight="1">
      <c r="A329" s="24">
        <v>3</v>
      </c>
      <c r="B329" s="13" t="e">
        <f>IF(#REF!="","",#REF!)</f>
        <v>#REF!</v>
      </c>
      <c r="C329" s="6" t="e">
        <f>IF(#REF!="","",#REF!)</f>
        <v>#REF!</v>
      </c>
      <c r="D329" s="7" t="e">
        <f>IF(#REF!="","",#REF!)</f>
        <v>#REF!</v>
      </c>
      <c r="E329" s="47" t="e">
        <f>IF(#REF!="","",#REF!)</f>
        <v>#REF!</v>
      </c>
      <c r="F329" s="33" t="e">
        <f>IF(#REF!="","",#REF!)</f>
        <v>#REF!</v>
      </c>
      <c r="G329" s="6" t="e">
        <f>IF(#REF!="","",#REF!)</f>
        <v>#REF!</v>
      </c>
      <c r="H329" s="33" t="e">
        <f>IF(#REF!="","",#REF!)</f>
        <v>#REF!</v>
      </c>
    </row>
    <row r="330" spans="1:8" ht="24.95" customHeight="1">
      <c r="A330" s="5" t="s">
        <v>201</v>
      </c>
      <c r="B330" s="12"/>
      <c r="C330" s="5"/>
      <c r="D330" s="5"/>
      <c r="E330" s="39"/>
      <c r="F330" s="28"/>
      <c r="G330" s="5"/>
      <c r="H330" s="28"/>
    </row>
    <row r="331" spans="1:8" ht="33.75" customHeight="1">
      <c r="A331" s="24">
        <v>1</v>
      </c>
      <c r="B331" s="13" t="e">
        <f>IF(#REF!="","",#REF!)</f>
        <v>#REF!</v>
      </c>
      <c r="C331" s="6" t="e">
        <f>IF(#REF!="","",#REF!)</f>
        <v>#REF!</v>
      </c>
      <c r="D331" s="7" t="e">
        <f>IF(#REF!="","",#REF!)</f>
        <v>#REF!</v>
      </c>
      <c r="E331" s="47" t="e">
        <f>IF(#REF!="","",#REF!)</f>
        <v>#REF!</v>
      </c>
      <c r="F331" s="33" t="e">
        <f>IF(#REF!="","",#REF!)</f>
        <v>#REF!</v>
      </c>
      <c r="G331" s="6" t="e">
        <f>IF(#REF!="","",#REF!)</f>
        <v>#REF!</v>
      </c>
      <c r="H331" s="33" t="e">
        <f>IF(#REF!="","",#REF!)</f>
        <v>#REF!</v>
      </c>
    </row>
    <row r="332" spans="1:8" ht="33.75" customHeight="1">
      <c r="A332" s="24">
        <v>2</v>
      </c>
      <c r="B332" s="13" t="e">
        <f>IF(#REF!="","",#REF!)</f>
        <v>#REF!</v>
      </c>
      <c r="C332" s="6" t="e">
        <f>IF(#REF!="","",#REF!)</f>
        <v>#REF!</v>
      </c>
      <c r="D332" s="7" t="e">
        <f>IF(#REF!="","",#REF!)</f>
        <v>#REF!</v>
      </c>
      <c r="E332" s="47" t="e">
        <f>IF(#REF!="","",#REF!)</f>
        <v>#REF!</v>
      </c>
      <c r="F332" s="33" t="e">
        <f>IF(#REF!="","",#REF!)</f>
        <v>#REF!</v>
      </c>
      <c r="G332" s="6" t="e">
        <f>IF(#REF!="","",#REF!)</f>
        <v>#REF!</v>
      </c>
      <c r="H332" s="33" t="e">
        <f>IF(#REF!="","",#REF!)</f>
        <v>#REF!</v>
      </c>
    </row>
    <row r="333" spans="1:8" ht="33.75" customHeight="1">
      <c r="A333" s="24">
        <v>3</v>
      </c>
      <c r="B333" s="13" t="e">
        <f>IF(#REF!="","",#REF!)</f>
        <v>#REF!</v>
      </c>
      <c r="C333" s="6" t="e">
        <f>IF(#REF!="","",#REF!)</f>
        <v>#REF!</v>
      </c>
      <c r="D333" s="7" t="e">
        <f>IF(#REF!="","",#REF!)</f>
        <v>#REF!</v>
      </c>
      <c r="E333" s="47" t="e">
        <f>IF(#REF!="","",#REF!)</f>
        <v>#REF!</v>
      </c>
      <c r="F333" s="33" t="e">
        <f>IF(#REF!="","",#REF!)</f>
        <v>#REF!</v>
      </c>
      <c r="G333" s="6" t="e">
        <f>IF(#REF!="","",#REF!)</f>
        <v>#REF!</v>
      </c>
      <c r="H333" s="33" t="e">
        <f>IF(#REF!="","",#REF!)</f>
        <v>#REF!</v>
      </c>
    </row>
    <row r="334" spans="1:8" ht="24.95" customHeight="1">
      <c r="A334" s="5" t="s">
        <v>202</v>
      </c>
      <c r="B334" s="12"/>
      <c r="C334" s="5"/>
      <c r="D334" s="5"/>
      <c r="E334" s="39"/>
      <c r="F334" s="28"/>
      <c r="G334" s="5"/>
      <c r="H334" s="28"/>
    </row>
    <row r="335" spans="1:8" ht="33.75" customHeight="1">
      <c r="A335" s="24">
        <v>1</v>
      </c>
      <c r="B335" s="13" t="e">
        <f>IF(#REF!="","",#REF!)</f>
        <v>#REF!</v>
      </c>
      <c r="C335" s="6" t="e">
        <f>IF(#REF!="","",#REF!)</f>
        <v>#REF!</v>
      </c>
      <c r="D335" s="7" t="e">
        <f>IF(#REF!="","",#REF!)</f>
        <v>#REF!</v>
      </c>
      <c r="E335" s="47" t="e">
        <f>IF(#REF!="","",#REF!)</f>
        <v>#REF!</v>
      </c>
      <c r="F335" s="33" t="e">
        <f>IF(#REF!="","",#REF!)</f>
        <v>#REF!</v>
      </c>
      <c r="G335" s="6" t="e">
        <f>IF(#REF!="","",#REF!)</f>
        <v>#REF!</v>
      </c>
      <c r="H335" s="33" t="e">
        <f>IF(#REF!="","",#REF!)</f>
        <v>#REF!</v>
      </c>
    </row>
    <row r="336" spans="1:8" ht="33.75" customHeight="1">
      <c r="A336" s="24">
        <v>2</v>
      </c>
      <c r="B336" s="13" t="e">
        <f>IF(#REF!="","",#REF!)</f>
        <v>#REF!</v>
      </c>
      <c r="C336" s="6" t="e">
        <f>IF(#REF!="","",#REF!)</f>
        <v>#REF!</v>
      </c>
      <c r="D336" s="7" t="e">
        <f>IF(#REF!="","",#REF!)</f>
        <v>#REF!</v>
      </c>
      <c r="E336" s="47" t="e">
        <f>IF(#REF!="","",#REF!)</f>
        <v>#REF!</v>
      </c>
      <c r="F336" s="33" t="e">
        <f>IF(#REF!="","",#REF!)</f>
        <v>#REF!</v>
      </c>
      <c r="G336" s="6" t="e">
        <f>IF(#REF!="","",#REF!)</f>
        <v>#REF!</v>
      </c>
      <c r="H336" s="33" t="e">
        <f>IF(#REF!="","",#REF!)</f>
        <v>#REF!</v>
      </c>
    </row>
    <row r="337" spans="1:8" ht="33.75" customHeight="1">
      <c r="A337" s="24">
        <v>3</v>
      </c>
      <c r="B337" s="13" t="e">
        <f>IF(#REF!="","",#REF!)</f>
        <v>#REF!</v>
      </c>
      <c r="C337" s="6" t="e">
        <f>IF(#REF!="","",#REF!)</f>
        <v>#REF!</v>
      </c>
      <c r="D337" s="7" t="e">
        <f>IF(#REF!="","",#REF!)</f>
        <v>#REF!</v>
      </c>
      <c r="E337" s="47" t="e">
        <f>IF(#REF!="","",#REF!)</f>
        <v>#REF!</v>
      </c>
      <c r="F337" s="33" t="e">
        <f>IF(#REF!="","",#REF!)</f>
        <v>#REF!</v>
      </c>
      <c r="G337" s="6" t="e">
        <f>IF(#REF!="","",#REF!)</f>
        <v>#REF!</v>
      </c>
      <c r="H337" s="33" t="e">
        <f>IF(#REF!="","",#REF!)</f>
        <v>#REF!</v>
      </c>
    </row>
    <row r="338" spans="1:8" ht="24.95" customHeight="1">
      <c r="A338" s="5" t="s">
        <v>203</v>
      </c>
      <c r="B338" s="12"/>
      <c r="C338" s="5"/>
      <c r="D338" s="5"/>
      <c r="E338" s="39"/>
      <c r="F338" s="28"/>
      <c r="G338" s="5"/>
      <c r="H338" s="28"/>
    </row>
    <row r="339" spans="1:8" ht="33.75" customHeight="1">
      <c r="A339" s="24">
        <v>1</v>
      </c>
      <c r="B339" s="13" t="e">
        <f>IF(#REF!="","",#REF!)</f>
        <v>#REF!</v>
      </c>
      <c r="C339" s="6" t="e">
        <f>IF(#REF!="","",#REF!)</f>
        <v>#REF!</v>
      </c>
      <c r="D339" s="7" t="e">
        <f>IF(#REF!="","",#REF!)</f>
        <v>#REF!</v>
      </c>
      <c r="E339" s="47" t="e">
        <f>IF(#REF!="","",#REF!)</f>
        <v>#REF!</v>
      </c>
      <c r="F339" s="33" t="e">
        <f>IF(#REF!="","",#REF!)</f>
        <v>#REF!</v>
      </c>
      <c r="G339" s="6" t="e">
        <f>IF(#REF!="","",#REF!)</f>
        <v>#REF!</v>
      </c>
      <c r="H339" s="33" t="e">
        <f>IF(#REF!="","",#REF!)</f>
        <v>#REF!</v>
      </c>
    </row>
    <row r="340" spans="1:8" ht="33.75" customHeight="1">
      <c r="A340" s="24">
        <v>2</v>
      </c>
      <c r="B340" s="13" t="e">
        <f>IF(#REF!="","",#REF!)</f>
        <v>#REF!</v>
      </c>
      <c r="C340" s="6" t="e">
        <f>IF(#REF!="","",#REF!)</f>
        <v>#REF!</v>
      </c>
      <c r="D340" s="7" t="e">
        <f>IF(#REF!="","",#REF!)</f>
        <v>#REF!</v>
      </c>
      <c r="E340" s="47" t="e">
        <f>IF(#REF!="","",#REF!)</f>
        <v>#REF!</v>
      </c>
      <c r="F340" s="33" t="e">
        <f>IF(#REF!="","",#REF!)</f>
        <v>#REF!</v>
      </c>
      <c r="G340" s="6" t="e">
        <f>IF(#REF!="","",#REF!)</f>
        <v>#REF!</v>
      </c>
      <c r="H340" s="33" t="e">
        <f>IF(#REF!="","",#REF!)</f>
        <v>#REF!</v>
      </c>
    </row>
    <row r="341" spans="1:8" ht="33.75" customHeight="1">
      <c r="A341" s="24">
        <v>3</v>
      </c>
      <c r="B341" s="13" t="e">
        <f>IF(#REF!="","",#REF!)</f>
        <v>#REF!</v>
      </c>
      <c r="C341" s="6" t="e">
        <f>IF(#REF!="","",#REF!)</f>
        <v>#REF!</v>
      </c>
      <c r="D341" s="7" t="e">
        <f>IF(#REF!="","",#REF!)</f>
        <v>#REF!</v>
      </c>
      <c r="E341" s="47" t="e">
        <f>IF(#REF!="","",#REF!)</f>
        <v>#REF!</v>
      </c>
      <c r="F341" s="33" t="e">
        <f>IF(#REF!="","",#REF!)</f>
        <v>#REF!</v>
      </c>
      <c r="G341" s="6" t="e">
        <f>IF(#REF!="","",#REF!)</f>
        <v>#REF!</v>
      </c>
      <c r="H341" s="33" t="e">
        <f>IF(#REF!="","",#REF!)</f>
        <v>#REF!</v>
      </c>
    </row>
    <row r="342" spans="1:8" ht="24.95" customHeight="1">
      <c r="A342" s="5" t="s">
        <v>204</v>
      </c>
      <c r="B342" s="12"/>
      <c r="C342" s="5"/>
      <c r="D342" s="5"/>
      <c r="E342" s="39"/>
      <c r="F342" s="28"/>
      <c r="G342" s="5"/>
      <c r="H342" s="28"/>
    </row>
    <row r="343" spans="1:8" ht="33.75" customHeight="1">
      <c r="A343" s="24">
        <v>1</v>
      </c>
      <c r="B343" s="13" t="e">
        <f>IF(#REF!="","",#REF!)</f>
        <v>#REF!</v>
      </c>
      <c r="C343" s="6" t="e">
        <f>IF(#REF!="","",#REF!)</f>
        <v>#REF!</v>
      </c>
      <c r="D343" s="7" t="e">
        <f>IF(#REF!="","",#REF!)</f>
        <v>#REF!</v>
      </c>
      <c r="E343" s="47" t="e">
        <f>IF(#REF!="","",#REF!)</f>
        <v>#REF!</v>
      </c>
      <c r="F343" s="33" t="e">
        <f>IF(#REF!="","",#REF!)</f>
        <v>#REF!</v>
      </c>
      <c r="G343" s="6" t="e">
        <f>IF(#REF!="","",#REF!)</f>
        <v>#REF!</v>
      </c>
      <c r="H343" s="33" t="e">
        <f>IF(#REF!="","",#REF!)</f>
        <v>#REF!</v>
      </c>
    </row>
    <row r="344" spans="1:8" ht="33.75" customHeight="1">
      <c r="A344" s="24">
        <v>2</v>
      </c>
      <c r="B344" s="13" t="e">
        <f>IF(#REF!="","",#REF!)</f>
        <v>#REF!</v>
      </c>
      <c r="C344" s="6" t="e">
        <f>IF(#REF!="","",#REF!)</f>
        <v>#REF!</v>
      </c>
      <c r="D344" s="7" t="e">
        <f>IF(#REF!="","",#REF!)</f>
        <v>#REF!</v>
      </c>
      <c r="E344" s="47" t="e">
        <f>IF(#REF!="","",#REF!)</f>
        <v>#REF!</v>
      </c>
      <c r="F344" s="33" t="e">
        <f>IF(#REF!="","",#REF!)</f>
        <v>#REF!</v>
      </c>
      <c r="G344" s="6" t="e">
        <f>IF(#REF!="","",#REF!)</f>
        <v>#REF!</v>
      </c>
      <c r="H344" s="33" t="e">
        <f>IF(#REF!="","",#REF!)</f>
        <v>#REF!</v>
      </c>
    </row>
    <row r="345" spans="1:8" ht="33.75" customHeight="1">
      <c r="A345" s="24">
        <v>3</v>
      </c>
      <c r="B345" s="13" t="e">
        <f>IF(#REF!="","",#REF!)</f>
        <v>#REF!</v>
      </c>
      <c r="C345" s="6" t="e">
        <f>IF(#REF!="","",#REF!)</f>
        <v>#REF!</v>
      </c>
      <c r="D345" s="7" t="e">
        <f>IF(#REF!="","",#REF!)</f>
        <v>#REF!</v>
      </c>
      <c r="E345" s="47" t="e">
        <f>IF(#REF!="","",#REF!)</f>
        <v>#REF!</v>
      </c>
      <c r="F345" s="33" t="e">
        <f>IF(#REF!="","",#REF!)</f>
        <v>#REF!</v>
      </c>
      <c r="G345" s="6" t="e">
        <f>IF(#REF!="","",#REF!)</f>
        <v>#REF!</v>
      </c>
      <c r="H345" s="33" t="e">
        <f>IF(#REF!="","",#REF!)</f>
        <v>#REF!</v>
      </c>
    </row>
    <row r="346" spans="1:8" ht="24.95" customHeight="1">
      <c r="A346" s="5" t="s">
        <v>205</v>
      </c>
      <c r="B346" s="12"/>
      <c r="C346" s="5"/>
      <c r="D346" s="5"/>
      <c r="E346" s="39"/>
      <c r="F346" s="28"/>
      <c r="G346" s="5"/>
      <c r="H346" s="28"/>
    </row>
    <row r="347" spans="1:8" ht="33.75" customHeight="1">
      <c r="A347" s="24">
        <v>1</v>
      </c>
      <c r="B347" s="13" t="e">
        <f>IF(#REF!="","",#REF!)</f>
        <v>#REF!</v>
      </c>
      <c r="C347" s="6" t="e">
        <f>IF(#REF!="","",#REF!)</f>
        <v>#REF!</v>
      </c>
      <c r="D347" s="7" t="e">
        <f>IF(#REF!="","",#REF!)</f>
        <v>#REF!</v>
      </c>
      <c r="E347" s="47" t="e">
        <f>IF(#REF!="","",#REF!)</f>
        <v>#REF!</v>
      </c>
      <c r="F347" s="33" t="e">
        <f>IF(#REF!="","",#REF!)</f>
        <v>#REF!</v>
      </c>
      <c r="G347" s="6" t="e">
        <f>IF(#REF!="","",#REF!)</f>
        <v>#REF!</v>
      </c>
      <c r="H347" s="33" t="e">
        <f>IF(#REF!="","",#REF!)</f>
        <v>#REF!</v>
      </c>
    </row>
    <row r="348" spans="1:8" ht="33.75" customHeight="1">
      <c r="A348" s="24">
        <v>2</v>
      </c>
      <c r="B348" s="13" t="e">
        <f>IF(#REF!="","",#REF!)</f>
        <v>#REF!</v>
      </c>
      <c r="C348" s="6" t="e">
        <f>IF(#REF!="","",#REF!)</f>
        <v>#REF!</v>
      </c>
      <c r="D348" s="7" t="e">
        <f>IF(#REF!="","",#REF!)</f>
        <v>#REF!</v>
      </c>
      <c r="E348" s="47" t="e">
        <f>IF(#REF!="","",#REF!)</f>
        <v>#REF!</v>
      </c>
      <c r="F348" s="33" t="e">
        <f>IF(#REF!="","",#REF!)</f>
        <v>#REF!</v>
      </c>
      <c r="G348" s="6" t="e">
        <f>IF(#REF!="","",#REF!)</f>
        <v>#REF!</v>
      </c>
      <c r="H348" s="33" t="e">
        <f>IF(#REF!="","",#REF!)</f>
        <v>#REF!</v>
      </c>
    </row>
    <row r="349" spans="1:8" ht="33.75" customHeight="1">
      <c r="A349" s="24">
        <v>3</v>
      </c>
      <c r="B349" s="13" t="e">
        <f>IF(#REF!="","",#REF!)</f>
        <v>#REF!</v>
      </c>
      <c r="C349" s="6" t="e">
        <f>IF(#REF!="","",#REF!)</f>
        <v>#REF!</v>
      </c>
      <c r="D349" s="7" t="e">
        <f>IF(#REF!="","",#REF!)</f>
        <v>#REF!</v>
      </c>
      <c r="E349" s="47" t="e">
        <f>IF(#REF!="","",#REF!)</f>
        <v>#REF!</v>
      </c>
      <c r="F349" s="33" t="e">
        <f>IF(#REF!="","",#REF!)</f>
        <v>#REF!</v>
      </c>
      <c r="G349" s="6" t="e">
        <f>IF(#REF!="","",#REF!)</f>
        <v>#REF!</v>
      </c>
      <c r="H349" s="33" t="e">
        <f>IF(#REF!="","",#REF!)</f>
        <v>#REF!</v>
      </c>
    </row>
    <row r="350" spans="1:8" ht="24.95" customHeight="1">
      <c r="A350" s="5" t="s">
        <v>206</v>
      </c>
      <c r="B350" s="12"/>
      <c r="C350" s="5"/>
      <c r="D350" s="5"/>
      <c r="E350" s="39"/>
      <c r="F350" s="28"/>
      <c r="G350" s="5"/>
      <c r="H350" s="28"/>
    </row>
    <row r="351" spans="1:8" ht="33.75" customHeight="1">
      <c r="A351" s="24">
        <v>1</v>
      </c>
      <c r="B351" s="13" t="e">
        <f>IF(#REF!="","",#REF!)</f>
        <v>#REF!</v>
      </c>
      <c r="C351" s="6" t="e">
        <f>IF(#REF!="","",#REF!)</f>
        <v>#REF!</v>
      </c>
      <c r="D351" s="7" t="e">
        <f>IF(#REF!="","",#REF!)</f>
        <v>#REF!</v>
      </c>
      <c r="E351" s="47" t="e">
        <f>IF(#REF!="","",#REF!)</f>
        <v>#REF!</v>
      </c>
      <c r="F351" s="33" t="e">
        <f>IF(#REF!="","",#REF!)</f>
        <v>#REF!</v>
      </c>
      <c r="G351" s="6" t="e">
        <f>IF(#REF!="","",#REF!)</f>
        <v>#REF!</v>
      </c>
      <c r="H351" s="33" t="e">
        <f>IF(#REF!="","",#REF!)</f>
        <v>#REF!</v>
      </c>
    </row>
    <row r="352" spans="1:8" ht="33.75" customHeight="1">
      <c r="A352" s="24">
        <v>2</v>
      </c>
      <c r="B352" s="13" t="e">
        <f>IF(#REF!="","",#REF!)</f>
        <v>#REF!</v>
      </c>
      <c r="C352" s="6" t="e">
        <f>IF(#REF!="","",#REF!)</f>
        <v>#REF!</v>
      </c>
      <c r="D352" s="7" t="e">
        <f>IF(#REF!="","",#REF!)</f>
        <v>#REF!</v>
      </c>
      <c r="E352" s="47" t="e">
        <f>IF(#REF!="","",#REF!)</f>
        <v>#REF!</v>
      </c>
      <c r="F352" s="33" t="e">
        <f>IF(#REF!="","",#REF!)</f>
        <v>#REF!</v>
      </c>
      <c r="G352" s="6" t="e">
        <f>IF(#REF!="","",#REF!)</f>
        <v>#REF!</v>
      </c>
      <c r="H352" s="33" t="e">
        <f>IF(#REF!="","",#REF!)</f>
        <v>#REF!</v>
      </c>
    </row>
    <row r="353" spans="1:8" ht="33.75" customHeight="1">
      <c r="A353" s="24">
        <v>3</v>
      </c>
      <c r="B353" s="13" t="e">
        <f>IF(#REF!="","",#REF!)</f>
        <v>#REF!</v>
      </c>
      <c r="C353" s="6" t="e">
        <f>IF(#REF!="","",#REF!)</f>
        <v>#REF!</v>
      </c>
      <c r="D353" s="7" t="e">
        <f>IF(#REF!="","",#REF!)</f>
        <v>#REF!</v>
      </c>
      <c r="E353" s="47" t="e">
        <f>IF(#REF!="","",#REF!)</f>
        <v>#REF!</v>
      </c>
      <c r="F353" s="33" t="e">
        <f>IF(#REF!="","",#REF!)</f>
        <v>#REF!</v>
      </c>
      <c r="G353" s="6" t="e">
        <f>IF(#REF!="","",#REF!)</f>
        <v>#REF!</v>
      </c>
      <c r="H353" s="33" t="e">
        <f>IF(#REF!="","",#REF!)</f>
        <v>#REF!</v>
      </c>
    </row>
    <row r="354" spans="1:8" ht="24.95" customHeight="1">
      <c r="A354" s="5" t="s">
        <v>207</v>
      </c>
      <c r="B354" s="12"/>
      <c r="C354" s="5"/>
      <c r="D354" s="5"/>
      <c r="E354" s="39"/>
      <c r="F354" s="28"/>
      <c r="G354" s="5"/>
      <c r="H354" s="28"/>
    </row>
    <row r="355" spans="1:8" ht="33.75" customHeight="1">
      <c r="A355" s="24">
        <v>1</v>
      </c>
      <c r="B355" s="13" t="e">
        <f>IF(#REF!="","",#REF!)</f>
        <v>#REF!</v>
      </c>
      <c r="C355" s="6" t="e">
        <f>IF(#REF!="","",#REF!)</f>
        <v>#REF!</v>
      </c>
      <c r="D355" s="7" t="e">
        <f>IF(#REF!="","",#REF!)</f>
        <v>#REF!</v>
      </c>
      <c r="E355" s="47" t="e">
        <f>IF(#REF!="","",#REF!)</f>
        <v>#REF!</v>
      </c>
      <c r="F355" s="33" t="e">
        <f>IF(#REF!="","",#REF!)</f>
        <v>#REF!</v>
      </c>
      <c r="G355" s="6" t="e">
        <f>IF(#REF!="","",#REF!)</f>
        <v>#REF!</v>
      </c>
      <c r="H355" s="33" t="e">
        <f>IF(#REF!="","",#REF!)</f>
        <v>#REF!</v>
      </c>
    </row>
    <row r="356" spans="1:8" ht="33.75" customHeight="1">
      <c r="A356" s="24">
        <v>2</v>
      </c>
      <c r="B356" s="13" t="e">
        <f>IF(#REF!="","",#REF!)</f>
        <v>#REF!</v>
      </c>
      <c r="C356" s="6" t="e">
        <f>IF(#REF!="","",#REF!)</f>
        <v>#REF!</v>
      </c>
      <c r="D356" s="7" t="e">
        <f>IF(#REF!="","",#REF!)</f>
        <v>#REF!</v>
      </c>
      <c r="E356" s="47" t="e">
        <f>IF(#REF!="","",#REF!)</f>
        <v>#REF!</v>
      </c>
      <c r="F356" s="33" t="e">
        <f>IF(#REF!="","",#REF!)</f>
        <v>#REF!</v>
      </c>
      <c r="G356" s="6" t="e">
        <f>IF(#REF!="","",#REF!)</f>
        <v>#REF!</v>
      </c>
      <c r="H356" s="33" t="e">
        <f>IF(#REF!="","",#REF!)</f>
        <v>#REF!</v>
      </c>
    </row>
    <row r="357" spans="1:8" ht="33.75" customHeight="1">
      <c r="A357" s="24">
        <v>3</v>
      </c>
      <c r="B357" s="13" t="e">
        <f>IF(#REF!="","",#REF!)</f>
        <v>#REF!</v>
      </c>
      <c r="C357" s="6" t="e">
        <f>IF(#REF!="","",#REF!)</f>
        <v>#REF!</v>
      </c>
      <c r="D357" s="7" t="e">
        <f>IF(#REF!="","",#REF!)</f>
        <v>#REF!</v>
      </c>
      <c r="E357" s="47" t="e">
        <f>IF(#REF!="","",#REF!)</f>
        <v>#REF!</v>
      </c>
      <c r="F357" s="33" t="e">
        <f>IF(#REF!="","",#REF!)</f>
        <v>#REF!</v>
      </c>
      <c r="G357" s="6" t="e">
        <f>IF(#REF!="","",#REF!)</f>
        <v>#REF!</v>
      </c>
      <c r="H357" s="33" t="e">
        <f>IF(#REF!="","",#REF!)</f>
        <v>#REF!</v>
      </c>
    </row>
    <row r="358" spans="1:8" ht="24.95" customHeight="1">
      <c r="A358" s="5" t="s">
        <v>208</v>
      </c>
      <c r="B358" s="12"/>
      <c r="C358" s="5"/>
      <c r="D358" s="5"/>
      <c r="E358" s="39"/>
      <c r="F358" s="28"/>
      <c r="G358" s="5"/>
      <c r="H358" s="28"/>
    </row>
    <row r="359" spans="1:8" ht="33.75" customHeight="1">
      <c r="A359" s="24">
        <v>1</v>
      </c>
      <c r="B359" s="13" t="e">
        <f>IF(#REF!="","",#REF!)</f>
        <v>#REF!</v>
      </c>
      <c r="C359" s="6" t="e">
        <f>IF(#REF!="","",#REF!)</f>
        <v>#REF!</v>
      </c>
      <c r="D359" s="7" t="e">
        <f>IF(#REF!="","",#REF!)</f>
        <v>#REF!</v>
      </c>
      <c r="E359" s="47" t="e">
        <f>IF(#REF!="","",#REF!)</f>
        <v>#REF!</v>
      </c>
      <c r="F359" s="33" t="e">
        <f>IF(#REF!="","",#REF!)</f>
        <v>#REF!</v>
      </c>
      <c r="G359" s="6" t="e">
        <f>IF(#REF!="","",#REF!)</f>
        <v>#REF!</v>
      </c>
      <c r="H359" s="33" t="e">
        <f>IF(#REF!="","",#REF!)</f>
        <v>#REF!</v>
      </c>
    </row>
    <row r="360" spans="1:8" ht="33.75" customHeight="1">
      <c r="A360" s="24">
        <v>2</v>
      </c>
      <c r="B360" s="13" t="e">
        <f>IF(#REF!="","",#REF!)</f>
        <v>#REF!</v>
      </c>
      <c r="C360" s="6" t="e">
        <f>IF(#REF!="","",#REF!)</f>
        <v>#REF!</v>
      </c>
      <c r="D360" s="7" t="e">
        <f>IF(#REF!="","",#REF!)</f>
        <v>#REF!</v>
      </c>
      <c r="E360" s="47" t="e">
        <f>IF(#REF!="","",#REF!)</f>
        <v>#REF!</v>
      </c>
      <c r="F360" s="33" t="e">
        <f>IF(#REF!="","",#REF!)</f>
        <v>#REF!</v>
      </c>
      <c r="G360" s="6" t="e">
        <f>IF(#REF!="","",#REF!)</f>
        <v>#REF!</v>
      </c>
      <c r="H360" s="33" t="e">
        <f>IF(#REF!="","",#REF!)</f>
        <v>#REF!</v>
      </c>
    </row>
    <row r="361" spans="1:8" ht="33.75" customHeight="1">
      <c r="A361" s="24">
        <v>3</v>
      </c>
      <c r="B361" s="13" t="e">
        <f>IF(#REF!="","",#REF!)</f>
        <v>#REF!</v>
      </c>
      <c r="C361" s="6" t="e">
        <f>IF(#REF!="","",#REF!)</f>
        <v>#REF!</v>
      </c>
      <c r="D361" s="7" t="e">
        <f>IF(#REF!="","",#REF!)</f>
        <v>#REF!</v>
      </c>
      <c r="E361" s="47" t="e">
        <f>IF(#REF!="","",#REF!)</f>
        <v>#REF!</v>
      </c>
      <c r="F361" s="33" t="e">
        <f>IF(#REF!="","",#REF!)</f>
        <v>#REF!</v>
      </c>
      <c r="G361" s="6" t="e">
        <f>IF(#REF!="","",#REF!)</f>
        <v>#REF!</v>
      </c>
      <c r="H361" s="33" t="e">
        <f>IF(#REF!="","",#REF!)</f>
        <v>#REF!</v>
      </c>
    </row>
    <row r="362" spans="1:8" ht="24.95" customHeight="1">
      <c r="A362" s="5" t="s">
        <v>209</v>
      </c>
      <c r="B362" s="12"/>
      <c r="C362" s="5"/>
      <c r="D362" s="5"/>
      <c r="E362" s="39"/>
      <c r="F362" s="28"/>
      <c r="G362" s="5"/>
      <c r="H362" s="28"/>
    </row>
    <row r="363" spans="1:8" ht="33.75" customHeight="1">
      <c r="A363" s="24">
        <v>1</v>
      </c>
      <c r="B363" s="13" t="e">
        <f>IF(#REF!="","",#REF!)</f>
        <v>#REF!</v>
      </c>
      <c r="C363" s="6" t="e">
        <f>IF(#REF!="","",#REF!)</f>
        <v>#REF!</v>
      </c>
      <c r="D363" s="7" t="e">
        <f>IF(#REF!="","",#REF!)</f>
        <v>#REF!</v>
      </c>
      <c r="E363" s="47" t="e">
        <f>IF(#REF!="","",#REF!)</f>
        <v>#REF!</v>
      </c>
      <c r="F363" s="33" t="e">
        <f>IF(#REF!="","",#REF!)</f>
        <v>#REF!</v>
      </c>
      <c r="G363" s="6" t="e">
        <f>IF(#REF!="","",#REF!)</f>
        <v>#REF!</v>
      </c>
      <c r="H363" s="33" t="e">
        <f>IF(#REF!="","",#REF!)</f>
        <v>#REF!</v>
      </c>
    </row>
    <row r="364" spans="1:8" ht="33.75" customHeight="1">
      <c r="A364" s="24">
        <v>2</v>
      </c>
      <c r="B364" s="13" t="e">
        <f>IF(#REF!="","",#REF!)</f>
        <v>#REF!</v>
      </c>
      <c r="C364" s="6" t="e">
        <f>IF(#REF!="","",#REF!)</f>
        <v>#REF!</v>
      </c>
      <c r="D364" s="7" t="e">
        <f>IF(#REF!="","",#REF!)</f>
        <v>#REF!</v>
      </c>
      <c r="E364" s="47" t="e">
        <f>IF(#REF!="","",#REF!)</f>
        <v>#REF!</v>
      </c>
      <c r="F364" s="33" t="e">
        <f>IF(#REF!="","",#REF!)</f>
        <v>#REF!</v>
      </c>
      <c r="G364" s="6" t="e">
        <f>IF(#REF!="","",#REF!)</f>
        <v>#REF!</v>
      </c>
      <c r="H364" s="33" t="e">
        <f>IF(#REF!="","",#REF!)</f>
        <v>#REF!</v>
      </c>
    </row>
    <row r="365" spans="1:8" ht="33.75" customHeight="1">
      <c r="A365" s="24">
        <v>3</v>
      </c>
      <c r="B365" s="13" t="e">
        <f>IF(#REF!="","",#REF!)</f>
        <v>#REF!</v>
      </c>
      <c r="C365" s="6" t="e">
        <f>IF(#REF!="","",#REF!)</f>
        <v>#REF!</v>
      </c>
      <c r="D365" s="7" t="e">
        <f>IF(#REF!="","",#REF!)</f>
        <v>#REF!</v>
      </c>
      <c r="E365" s="47" t="e">
        <f>IF(#REF!="","",#REF!)</f>
        <v>#REF!</v>
      </c>
      <c r="F365" s="33" t="e">
        <f>IF(#REF!="","",#REF!)</f>
        <v>#REF!</v>
      </c>
      <c r="G365" s="6" t="e">
        <f>IF(#REF!="","",#REF!)</f>
        <v>#REF!</v>
      </c>
      <c r="H365" s="33" t="e">
        <f>IF(#REF!="","",#REF!)</f>
        <v>#REF!</v>
      </c>
    </row>
    <row r="366" spans="1:8" ht="24.95" customHeight="1">
      <c r="A366" s="5" t="s">
        <v>210</v>
      </c>
      <c r="B366" s="12"/>
      <c r="C366" s="5"/>
      <c r="D366" s="5"/>
      <c r="E366" s="39"/>
      <c r="F366" s="28"/>
      <c r="G366" s="5"/>
      <c r="H366" s="28"/>
    </row>
    <row r="367" spans="1:8" ht="33.75" customHeight="1">
      <c r="A367" s="24">
        <v>1</v>
      </c>
      <c r="B367" s="13" t="e">
        <f>IF(#REF!="","",#REF!)</f>
        <v>#REF!</v>
      </c>
      <c r="C367" s="6" t="e">
        <f>IF(#REF!="","",#REF!)</f>
        <v>#REF!</v>
      </c>
      <c r="D367" s="7" t="e">
        <f>IF(#REF!="","",#REF!)</f>
        <v>#REF!</v>
      </c>
      <c r="E367" s="47" t="e">
        <f>IF(#REF!="","",#REF!)</f>
        <v>#REF!</v>
      </c>
      <c r="F367" s="33" t="e">
        <f>IF(#REF!="","",#REF!)</f>
        <v>#REF!</v>
      </c>
      <c r="G367" s="6" t="e">
        <f>IF(#REF!="","",#REF!)</f>
        <v>#REF!</v>
      </c>
      <c r="H367" s="33" t="e">
        <f>IF(#REF!="","",#REF!)</f>
        <v>#REF!</v>
      </c>
    </row>
    <row r="368" spans="1:8" ht="33.75" customHeight="1">
      <c r="A368" s="24">
        <v>2</v>
      </c>
      <c r="B368" s="13" t="e">
        <f>IF(#REF!="","",#REF!)</f>
        <v>#REF!</v>
      </c>
      <c r="C368" s="6" t="e">
        <f>IF(#REF!="","",#REF!)</f>
        <v>#REF!</v>
      </c>
      <c r="D368" s="7" t="e">
        <f>IF(#REF!="","",#REF!)</f>
        <v>#REF!</v>
      </c>
      <c r="E368" s="47" t="e">
        <f>IF(#REF!="","",#REF!)</f>
        <v>#REF!</v>
      </c>
      <c r="F368" s="33" t="e">
        <f>IF(#REF!="","",#REF!)</f>
        <v>#REF!</v>
      </c>
      <c r="G368" s="6" t="e">
        <f>IF(#REF!="","",#REF!)</f>
        <v>#REF!</v>
      </c>
      <c r="H368" s="33" t="e">
        <f>IF(#REF!="","",#REF!)</f>
        <v>#REF!</v>
      </c>
    </row>
    <row r="369" spans="1:8" ht="33.75" customHeight="1">
      <c r="A369" s="24">
        <v>3</v>
      </c>
      <c r="B369" s="13" t="e">
        <f>IF(#REF!="","",#REF!)</f>
        <v>#REF!</v>
      </c>
      <c r="C369" s="6" t="e">
        <f>IF(#REF!="","",#REF!)</f>
        <v>#REF!</v>
      </c>
      <c r="D369" s="7" t="e">
        <f>IF(#REF!="","",#REF!)</f>
        <v>#REF!</v>
      </c>
      <c r="E369" s="47" t="e">
        <f>IF(#REF!="","",#REF!)</f>
        <v>#REF!</v>
      </c>
      <c r="F369" s="33" t="e">
        <f>IF(#REF!="","",#REF!)</f>
        <v>#REF!</v>
      </c>
      <c r="G369" s="6" t="e">
        <f>IF(#REF!="","",#REF!)</f>
        <v>#REF!</v>
      </c>
      <c r="H369" s="33" t="e">
        <f>IF(#REF!="","",#REF!)</f>
        <v>#REF!</v>
      </c>
    </row>
    <row r="370" spans="1:8" ht="24.95" customHeight="1">
      <c r="A370" s="5" t="s">
        <v>211</v>
      </c>
      <c r="B370" s="12"/>
      <c r="C370" s="5"/>
      <c r="D370" s="5"/>
      <c r="E370" s="39"/>
      <c r="F370" s="28"/>
      <c r="G370" s="5"/>
      <c r="H370" s="28"/>
    </row>
    <row r="371" spans="1:8" ht="33.75" customHeight="1">
      <c r="A371" s="24">
        <v>1</v>
      </c>
      <c r="B371" s="13" t="e">
        <f>IF(#REF!="","",#REF!)</f>
        <v>#REF!</v>
      </c>
      <c r="C371" s="6" t="e">
        <f>IF(#REF!="","",#REF!)</f>
        <v>#REF!</v>
      </c>
      <c r="D371" s="7" t="e">
        <f>IF(#REF!="","",#REF!)</f>
        <v>#REF!</v>
      </c>
      <c r="E371" s="47" t="e">
        <f>IF(#REF!="","",#REF!)</f>
        <v>#REF!</v>
      </c>
      <c r="F371" s="33" t="e">
        <f>IF(#REF!="","",#REF!)</f>
        <v>#REF!</v>
      </c>
      <c r="G371" s="6" t="e">
        <f>IF(#REF!="","",#REF!)</f>
        <v>#REF!</v>
      </c>
      <c r="H371" s="33" t="e">
        <f>IF(#REF!="","",#REF!)</f>
        <v>#REF!</v>
      </c>
    </row>
    <row r="372" spans="1:8" ht="33.75" customHeight="1">
      <c r="A372" s="24">
        <v>2</v>
      </c>
      <c r="B372" s="13" t="e">
        <f>IF(#REF!="","",#REF!)</f>
        <v>#REF!</v>
      </c>
      <c r="C372" s="6" t="e">
        <f>IF(#REF!="","",#REF!)</f>
        <v>#REF!</v>
      </c>
      <c r="D372" s="7" t="e">
        <f>IF(#REF!="","",#REF!)</f>
        <v>#REF!</v>
      </c>
      <c r="E372" s="47" t="e">
        <f>IF(#REF!="","",#REF!)</f>
        <v>#REF!</v>
      </c>
      <c r="F372" s="33" t="e">
        <f>IF(#REF!="","",#REF!)</f>
        <v>#REF!</v>
      </c>
      <c r="G372" s="6" t="e">
        <f>IF(#REF!="","",#REF!)</f>
        <v>#REF!</v>
      </c>
      <c r="H372" s="33" t="e">
        <f>IF(#REF!="","",#REF!)</f>
        <v>#REF!</v>
      </c>
    </row>
    <row r="373" spans="1:8" ht="33.75" customHeight="1">
      <c r="A373" s="24">
        <v>3</v>
      </c>
      <c r="B373" s="13" t="e">
        <f>IF(#REF!="","",#REF!)</f>
        <v>#REF!</v>
      </c>
      <c r="C373" s="6" t="e">
        <f>IF(#REF!="","",#REF!)</f>
        <v>#REF!</v>
      </c>
      <c r="D373" s="7" t="e">
        <f>IF(#REF!="","",#REF!)</f>
        <v>#REF!</v>
      </c>
      <c r="E373" s="47" t="e">
        <f>IF(#REF!="","",#REF!)</f>
        <v>#REF!</v>
      </c>
      <c r="F373" s="33" t="e">
        <f>IF(#REF!="","",#REF!)</f>
        <v>#REF!</v>
      </c>
      <c r="G373" s="6" t="e">
        <f>IF(#REF!="","",#REF!)</f>
        <v>#REF!</v>
      </c>
      <c r="H373" s="33" t="e">
        <f>IF(#REF!="","",#REF!)</f>
        <v>#REF!</v>
      </c>
    </row>
    <row r="374" spans="1:8" ht="24.95" customHeight="1">
      <c r="A374" s="5" t="s">
        <v>212</v>
      </c>
      <c r="B374" s="12"/>
      <c r="C374" s="5"/>
      <c r="D374" s="5"/>
      <c r="E374" s="39"/>
      <c r="F374" s="28"/>
      <c r="G374" s="5"/>
      <c r="H374" s="28"/>
    </row>
    <row r="375" spans="1:8" ht="33.75" customHeight="1">
      <c r="A375" s="24">
        <v>1</v>
      </c>
      <c r="B375" s="13" t="e">
        <f>IF(#REF!="","",#REF!)</f>
        <v>#REF!</v>
      </c>
      <c r="C375" s="6" t="e">
        <f>IF(#REF!="","",#REF!)</f>
        <v>#REF!</v>
      </c>
      <c r="D375" s="7" t="e">
        <f>IF(#REF!="","",#REF!)</f>
        <v>#REF!</v>
      </c>
      <c r="E375" s="47" t="e">
        <f>IF(#REF!="","",#REF!)</f>
        <v>#REF!</v>
      </c>
      <c r="F375" s="33" t="e">
        <f>IF(#REF!="","",#REF!)</f>
        <v>#REF!</v>
      </c>
      <c r="G375" s="6" t="e">
        <f>IF(#REF!="","",#REF!)</f>
        <v>#REF!</v>
      </c>
      <c r="H375" s="33" t="e">
        <f>IF(#REF!="","",#REF!)</f>
        <v>#REF!</v>
      </c>
    </row>
    <row r="376" spans="1:8" ht="33.75" customHeight="1">
      <c r="A376" s="24">
        <v>2</v>
      </c>
      <c r="B376" s="13" t="e">
        <f>IF(#REF!="","",#REF!)</f>
        <v>#REF!</v>
      </c>
      <c r="C376" s="6" t="e">
        <f>IF(#REF!="","",#REF!)</f>
        <v>#REF!</v>
      </c>
      <c r="D376" s="7" t="e">
        <f>IF(#REF!="","",#REF!)</f>
        <v>#REF!</v>
      </c>
      <c r="E376" s="47" t="e">
        <f>IF(#REF!="","",#REF!)</f>
        <v>#REF!</v>
      </c>
      <c r="F376" s="33" t="e">
        <f>IF(#REF!="","",#REF!)</f>
        <v>#REF!</v>
      </c>
      <c r="G376" s="6" t="e">
        <f>IF(#REF!="","",#REF!)</f>
        <v>#REF!</v>
      </c>
      <c r="H376" s="33" t="e">
        <f>IF(#REF!="","",#REF!)</f>
        <v>#REF!</v>
      </c>
    </row>
    <row r="377" spans="1:8" ht="33.75" customHeight="1">
      <c r="A377" s="24">
        <v>3</v>
      </c>
      <c r="B377" s="13" t="e">
        <f>IF(#REF!="","",#REF!)</f>
        <v>#REF!</v>
      </c>
      <c r="C377" s="6" t="e">
        <f>IF(#REF!="","",#REF!)</f>
        <v>#REF!</v>
      </c>
      <c r="D377" s="7" t="e">
        <f>IF(#REF!="","",#REF!)</f>
        <v>#REF!</v>
      </c>
      <c r="E377" s="47" t="e">
        <f>IF(#REF!="","",#REF!)</f>
        <v>#REF!</v>
      </c>
      <c r="F377" s="33" t="e">
        <f>IF(#REF!="","",#REF!)</f>
        <v>#REF!</v>
      </c>
      <c r="G377" s="6" t="e">
        <f>IF(#REF!="","",#REF!)</f>
        <v>#REF!</v>
      </c>
      <c r="H377" s="33" t="e">
        <f>IF(#REF!="","",#REF!)</f>
        <v>#REF!</v>
      </c>
    </row>
    <row r="378" spans="1:8" ht="24.95" customHeight="1">
      <c r="A378" s="5" t="s">
        <v>213</v>
      </c>
      <c r="B378" s="12"/>
      <c r="C378" s="5"/>
      <c r="D378" s="5"/>
      <c r="E378" s="39"/>
      <c r="F378" s="28"/>
      <c r="G378" s="5"/>
      <c r="H378" s="28"/>
    </row>
    <row r="379" spans="1:8" ht="33.75" customHeight="1">
      <c r="A379" s="24">
        <v>1</v>
      </c>
      <c r="B379" s="13" t="e">
        <f>IF(#REF!="","",#REF!)</f>
        <v>#REF!</v>
      </c>
      <c r="C379" s="6" t="e">
        <f>IF(#REF!="","",#REF!)</f>
        <v>#REF!</v>
      </c>
      <c r="D379" s="7" t="e">
        <f>IF(#REF!="","",#REF!)</f>
        <v>#REF!</v>
      </c>
      <c r="E379" s="47" t="e">
        <f>IF(#REF!="","",#REF!)</f>
        <v>#REF!</v>
      </c>
      <c r="F379" s="33" t="e">
        <f>IF(#REF!="","",#REF!)</f>
        <v>#REF!</v>
      </c>
      <c r="G379" s="6" t="e">
        <f>IF(#REF!="","",#REF!)</f>
        <v>#REF!</v>
      </c>
      <c r="H379" s="33" t="e">
        <f>IF(#REF!="","",#REF!)</f>
        <v>#REF!</v>
      </c>
    </row>
    <row r="380" spans="1:8" ht="33.75" customHeight="1">
      <c r="A380" s="24">
        <v>2</v>
      </c>
      <c r="B380" s="13" t="e">
        <f>IF(#REF!="","",#REF!)</f>
        <v>#REF!</v>
      </c>
      <c r="C380" s="6" t="e">
        <f>IF(#REF!="","",#REF!)</f>
        <v>#REF!</v>
      </c>
      <c r="D380" s="7" t="e">
        <f>IF(#REF!="","",#REF!)</f>
        <v>#REF!</v>
      </c>
      <c r="E380" s="47" t="e">
        <f>IF(#REF!="","",#REF!)</f>
        <v>#REF!</v>
      </c>
      <c r="F380" s="33" t="e">
        <f>IF(#REF!="","",#REF!)</f>
        <v>#REF!</v>
      </c>
      <c r="G380" s="6" t="e">
        <f>IF(#REF!="","",#REF!)</f>
        <v>#REF!</v>
      </c>
      <c r="H380" s="33" t="e">
        <f>IF(#REF!="","",#REF!)</f>
        <v>#REF!</v>
      </c>
    </row>
    <row r="381" spans="1:8" ht="33.75" customHeight="1">
      <c r="A381" s="24">
        <v>3</v>
      </c>
      <c r="B381" s="13" t="e">
        <f>IF(#REF!="","",#REF!)</f>
        <v>#REF!</v>
      </c>
      <c r="C381" s="6" t="e">
        <f>IF(#REF!="","",#REF!)</f>
        <v>#REF!</v>
      </c>
      <c r="D381" s="7" t="e">
        <f>IF(#REF!="","",#REF!)</f>
        <v>#REF!</v>
      </c>
      <c r="E381" s="47" t="e">
        <f>IF(#REF!="","",#REF!)</f>
        <v>#REF!</v>
      </c>
      <c r="F381" s="33" t="e">
        <f>IF(#REF!="","",#REF!)</f>
        <v>#REF!</v>
      </c>
      <c r="G381" s="6" t="e">
        <f>IF(#REF!="","",#REF!)</f>
        <v>#REF!</v>
      </c>
      <c r="H381" s="33" t="e">
        <f>IF(#REF!="","",#REF!)</f>
        <v>#REF!</v>
      </c>
    </row>
  </sheetData>
  <mergeCells count="3">
    <mergeCell ref="A2:H2"/>
    <mergeCell ref="A114:H114"/>
    <mergeCell ref="A239:H239"/>
  </mergeCells>
  <phoneticPr fontId="3"/>
  <dataValidations count="1">
    <dataValidation imeMode="disabled" allowBlank="1" showInputMessage="1" showErrorMessage="1" sqref="B1 B115:B238 B3:B113 B240:B1048576" xr:uid="{00000000-0002-0000-0900-000000000000}"/>
  </dataValidations>
  <pageMargins left="0.70866141732283472" right="0.70866141732283472" top="0.74803149606299213" bottom="0.74803149606299213" header="0.31496062992125984" footer="0.31496062992125984"/>
  <pageSetup paperSize="0" fitToHeight="0" orientation="portrait" horizontalDpi="0" verticalDpi="0" copies="0" r:id="rId1"/>
  <headerFooter>
    <oddFooter>&amp;C&amp;P</oddFooter>
  </headerFooter>
  <rowBreaks count="15" manualBreakCount="15">
    <brk id="27" max="7" man="1"/>
    <brk id="52" max="7" man="1"/>
    <brk id="76" max="7" man="1"/>
    <brk id="100" max="7" man="1"/>
    <brk id="113" max="7" man="1"/>
    <brk id="139" max="7" man="1"/>
    <brk id="164" max="7" man="1"/>
    <brk id="188" max="7" man="1"/>
    <brk id="212" max="7" man="1"/>
    <brk id="238" max="7" man="1"/>
    <brk id="264" max="7" man="1"/>
    <brk id="288" max="7" man="1"/>
    <brk id="313" max="7" man="1"/>
    <brk id="337" max="7" man="1"/>
    <brk id="3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ⅰ.専門技能</vt:lpstr>
      <vt:lpstr>（参照用）登録した症例一覧</vt:lpstr>
      <vt:lpstr>ⅱ.専門知識</vt:lpstr>
      <vt:lpstr>ⅲ.学問的姿勢</vt:lpstr>
      <vt:lpstr>症例印刷</vt:lpstr>
      <vt:lpstr>'（参照用）登録した症例一覧'!Print_Area</vt:lpstr>
      <vt:lpstr>ⅰ.専門技能!Print_Area</vt:lpstr>
      <vt:lpstr>ⅱ.専門知識!Print_Area</vt:lpstr>
      <vt:lpstr>ⅲ.学問的姿勢!Print_Area</vt:lpstr>
      <vt:lpstr>症例印刷!Print_Area</vt:lpstr>
      <vt:lpstr>ⅰ.専門技能!Print_Titles</vt:lpstr>
      <vt:lpstr>ⅱ.専門知識!Print_Titles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user10</cp:lastModifiedBy>
  <cp:lastPrinted>2018-06-05T02:18:32Z</cp:lastPrinted>
  <dcterms:created xsi:type="dcterms:W3CDTF">2002-01-11T21:17:20Z</dcterms:created>
  <dcterms:modified xsi:type="dcterms:W3CDTF">2021-10-01T06:39:33Z</dcterms:modified>
</cp:coreProperties>
</file>