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user10\Downloads\"/>
    </mc:Choice>
  </mc:AlternateContent>
  <xr:revisionPtr revIDLastSave="0" documentId="13_ncr:1_{506820EF-B139-4646-B28D-2BFB4DB14AD3}" xr6:coauthVersionLast="47" xr6:coauthVersionMax="47" xr10:uidLastSave="{00000000-0000-0000-0000-000000000000}"/>
  <bookViews>
    <workbookView xWindow="-120" yWindow="-120" windowWidth="29040" windowHeight="15840" xr2:uid="{00000000-000D-0000-FFFF-FFFF00000000}"/>
  </bookViews>
  <sheets>
    <sheet name="申請書（様式1）" sheetId="1" r:id="rId1"/>
    <sheet name="経歴（様式2）" sheetId="8" r:id="rId2"/>
    <sheet name="業績歴（様式3-1）" sheetId="6" r:id="rId3"/>
    <sheet name="業績歴（様式3-2）" sheetId="7" r:id="rId4"/>
    <sheet name="審査用貼付け元" sheetId="9" state="hidden" r:id="rId5"/>
  </sheets>
  <definedNames>
    <definedName name="_xlnm.Print_Area" localSheetId="2">'業績歴（様式3-1）'!$A$1:$AK$43</definedName>
    <definedName name="_xlnm.Print_Area" localSheetId="3">'業績歴（様式3-2）'!$A$1:$AK$43</definedName>
    <definedName name="_xlnm.Print_Area" localSheetId="1">'経歴（様式2）'!$A$1:$AK$42</definedName>
    <definedName name="_xlnm.Print_Area" localSheetId="0">'申請書（様式1）'!$A$1:$AK$41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9" l="1"/>
  <c r="AV2" i="9"/>
  <c r="AQ2" i="9"/>
  <c r="AZ2" i="9"/>
  <c r="AY2" i="9"/>
  <c r="AX2" i="9"/>
  <c r="AW2" i="9"/>
  <c r="AK2" i="9"/>
  <c r="AJ2" i="9"/>
  <c r="AI2" i="9"/>
  <c r="AH2" i="9"/>
  <c r="AG2" i="9"/>
  <c r="N2" i="9"/>
  <c r="M2" i="9"/>
  <c r="BP2" i="9"/>
  <c r="BQ2" i="9"/>
  <c r="BR2" i="9"/>
  <c r="BS2" i="9"/>
  <c r="BM2" i="9"/>
  <c r="BN2" i="9"/>
  <c r="BK2" i="9"/>
  <c r="BJ2" i="9"/>
  <c r="AB2" i="9"/>
  <c r="AL2" i="9"/>
  <c r="BA2" i="9"/>
  <c r="BF2" i="9"/>
  <c r="BH2" i="9"/>
  <c r="BG2" i="9"/>
  <c r="BE2" i="9"/>
  <c r="BD2" i="9"/>
  <c r="BC2" i="9"/>
  <c r="BB2" i="9"/>
  <c r="AU2" i="9"/>
  <c r="AT2" i="9"/>
  <c r="AS2" i="9"/>
  <c r="AR2" i="9"/>
  <c r="AP2" i="9"/>
  <c r="AO2" i="9"/>
  <c r="AN2" i="9"/>
  <c r="AM2" i="9"/>
  <c r="AF2" i="9"/>
  <c r="AE2" i="9"/>
  <c r="AD2" i="9"/>
  <c r="AC2" i="9"/>
  <c r="U2" i="9"/>
  <c r="T2" i="9"/>
  <c r="S2" i="9"/>
  <c r="R2" i="9"/>
  <c r="Q2" i="9"/>
  <c r="P2" i="9"/>
  <c r="O2" i="9"/>
  <c r="K2" i="9"/>
  <c r="J2" i="9"/>
  <c r="I2" i="9"/>
  <c r="A2" i="9"/>
  <c r="G2" i="7"/>
  <c r="G2" i="6"/>
  <c r="G2" i="8"/>
  <c r="BL2" i="9" l="1"/>
  <c r="BI2" i="9"/>
  <c r="BO2" i="9"/>
  <c r="AA2" i="9"/>
</calcChain>
</file>

<file path=xl/sharedStrings.xml><?xml version="1.0" encoding="utf-8"?>
<sst xmlns="http://schemas.openxmlformats.org/spreadsheetml/2006/main" count="656" uniqueCount="217">
  <si>
    <t>　　　　日本救急医学会評議員審査申請書</t>
    <rPh sb="4" eb="11">
      <t>ニホンキュウキュウイガクカイ</t>
    </rPh>
    <rPh sb="11" eb="14">
      <t>ヒョウギイン</t>
    </rPh>
    <rPh sb="14" eb="16">
      <t>シンサ</t>
    </rPh>
    <rPh sb="16" eb="19">
      <t>シンセイショ</t>
    </rPh>
    <phoneticPr fontId="2"/>
  </si>
  <si>
    <t>（様式1）</t>
    <rPh sb="1" eb="3">
      <t>ヨウシキ</t>
    </rPh>
    <phoneticPr fontId="2"/>
  </si>
  <si>
    <t>※受付</t>
    <rPh sb="1" eb="3">
      <t>ウケツケ</t>
    </rPh>
    <phoneticPr fontId="2"/>
  </si>
  <si>
    <t>一般社団法人</t>
    <rPh sb="0" eb="4">
      <t>イッパンシャダン</t>
    </rPh>
    <rPh sb="4" eb="6">
      <t>ホウジン</t>
    </rPh>
    <phoneticPr fontId="2"/>
  </si>
  <si>
    <t>※会費確認</t>
    <rPh sb="1" eb="3">
      <t>カイヒ</t>
    </rPh>
    <rPh sb="3" eb="5">
      <t>カクニン</t>
    </rPh>
    <phoneticPr fontId="2"/>
  </si>
  <si>
    <t>日　本　救　急　医　学　会</t>
    <rPh sb="0" eb="1">
      <t>ニチ</t>
    </rPh>
    <rPh sb="2" eb="3">
      <t>ホン</t>
    </rPh>
    <rPh sb="4" eb="5">
      <t>キュウ</t>
    </rPh>
    <rPh sb="6" eb="7">
      <t>キュウ</t>
    </rPh>
    <rPh sb="8" eb="9">
      <t>イ</t>
    </rPh>
    <rPh sb="10" eb="11">
      <t>ガク</t>
    </rPh>
    <rPh sb="12" eb="13">
      <t>カイ</t>
    </rPh>
    <phoneticPr fontId="2"/>
  </si>
  <si>
    <t>日本救急医学会評議員となるための審査を申請します。</t>
    <rPh sb="0" eb="2">
      <t>ニホン</t>
    </rPh>
    <rPh sb="2" eb="4">
      <t>キュウキュウ</t>
    </rPh>
    <rPh sb="4" eb="6">
      <t>イガク</t>
    </rPh>
    <rPh sb="6" eb="7">
      <t>カイ</t>
    </rPh>
    <rPh sb="7" eb="10">
      <t>ヒョウギイン</t>
    </rPh>
    <rPh sb="16" eb="18">
      <t>シンサ</t>
    </rPh>
    <rPh sb="19" eb="21">
      <t>シンセイ</t>
    </rPh>
    <phoneticPr fontId="2"/>
  </si>
  <si>
    <t>西暦</t>
    <rPh sb="0" eb="2">
      <t>セイレキ</t>
    </rPh>
    <phoneticPr fontId="2"/>
  </si>
  <si>
    <t>年</t>
    <rPh sb="0" eb="1">
      <t>ネン</t>
    </rPh>
    <phoneticPr fontId="2"/>
  </si>
  <si>
    <t>月</t>
    <rPh sb="0" eb="1">
      <t>ツキ</t>
    </rPh>
    <phoneticPr fontId="2"/>
  </si>
  <si>
    <t>日</t>
    <rPh sb="0" eb="1">
      <t>ニチ</t>
    </rPh>
    <phoneticPr fontId="2"/>
  </si>
  <si>
    <t>（フリガナ）</t>
    <phoneticPr fontId="2"/>
  </si>
  <si>
    <t>申 請 者 氏 名</t>
    <rPh sb="0" eb="1">
      <t>サル</t>
    </rPh>
    <rPh sb="2" eb="3">
      <t>ショウ</t>
    </rPh>
    <rPh sb="4" eb="5">
      <t>シャ</t>
    </rPh>
    <rPh sb="6" eb="7">
      <t>シ</t>
    </rPh>
    <rPh sb="8" eb="9">
      <t>メイ</t>
    </rPh>
    <phoneticPr fontId="2"/>
  </si>
  <si>
    <t>㊞</t>
    <phoneticPr fontId="2"/>
  </si>
  <si>
    <t>性別：</t>
    <rPh sb="0" eb="2">
      <t>セイベツ</t>
    </rPh>
    <phoneticPr fontId="2"/>
  </si>
  <si>
    <t>生  年  月  日</t>
    <rPh sb="0" eb="1">
      <t>ナマ</t>
    </rPh>
    <rPh sb="3" eb="4">
      <t>ネン</t>
    </rPh>
    <rPh sb="6" eb="7">
      <t>ツキ</t>
    </rPh>
    <rPh sb="9" eb="10">
      <t>ヒ</t>
    </rPh>
    <phoneticPr fontId="2"/>
  </si>
  <si>
    <t>（満</t>
    <rPh sb="1" eb="2">
      <t>マン</t>
    </rPh>
    <phoneticPr fontId="2"/>
  </si>
  <si>
    <t>歳）</t>
    <rPh sb="0" eb="1">
      <t>サイ</t>
    </rPh>
    <phoneticPr fontId="2"/>
  </si>
  <si>
    <t>最  終  学  歴</t>
    <rPh sb="0" eb="1">
      <t>サイ</t>
    </rPh>
    <rPh sb="3" eb="4">
      <t>シュウ</t>
    </rPh>
    <rPh sb="6" eb="7">
      <t>ガク</t>
    </rPh>
    <rPh sb="9" eb="10">
      <t>レキ</t>
    </rPh>
    <phoneticPr fontId="2"/>
  </si>
  <si>
    <t>大学</t>
    <rPh sb="0" eb="2">
      <t>ダイガク</t>
    </rPh>
    <phoneticPr fontId="2"/>
  </si>
  <si>
    <t>月卒業</t>
    <rPh sb="0" eb="1">
      <t>ツキ</t>
    </rPh>
    <rPh sb="1" eb="3">
      <t>ソツギョウ</t>
    </rPh>
    <phoneticPr fontId="2"/>
  </si>
  <si>
    <t>現勤務施設名</t>
    <rPh sb="0" eb="1">
      <t>ゲン</t>
    </rPh>
    <rPh sb="1" eb="3">
      <t>キンム</t>
    </rPh>
    <rPh sb="3" eb="5">
      <t>シセツ</t>
    </rPh>
    <rPh sb="5" eb="6">
      <t>メイ</t>
    </rPh>
    <phoneticPr fontId="2"/>
  </si>
  <si>
    <t>科名：</t>
    <rPh sb="0" eb="2">
      <t>カメイ</t>
    </rPh>
    <phoneticPr fontId="2"/>
  </si>
  <si>
    <t>専門科名：</t>
    <rPh sb="0" eb="2">
      <t>センモン</t>
    </rPh>
    <rPh sb="2" eb="4">
      <t>カメイ</t>
    </rPh>
    <phoneticPr fontId="2"/>
  </si>
  <si>
    <t>Subspecialty領域：</t>
    <rPh sb="12" eb="14">
      <t>リョウイキ</t>
    </rPh>
    <phoneticPr fontId="2"/>
  </si>
  <si>
    <t>職名1：</t>
    <rPh sb="0" eb="2">
      <t>ショクメイ</t>
    </rPh>
    <phoneticPr fontId="2"/>
  </si>
  <si>
    <t>　</t>
    <phoneticPr fontId="2"/>
  </si>
  <si>
    <t>職名2：</t>
    <rPh sb="0" eb="2">
      <t>ショクメイ</t>
    </rPh>
    <phoneticPr fontId="2"/>
  </si>
  <si>
    <t>同上所在地</t>
    <rPh sb="0" eb="2">
      <t>ドウジョウ</t>
    </rPh>
    <rPh sb="2" eb="5">
      <t>ショザイチ</t>
    </rPh>
    <phoneticPr fontId="2"/>
  </si>
  <si>
    <t>〒</t>
    <phoneticPr fontId="2"/>
  </si>
  <si>
    <t>ＴＥＬ</t>
    <phoneticPr fontId="2"/>
  </si>
  <si>
    <t>E-mail</t>
    <phoneticPr fontId="2"/>
  </si>
  <si>
    <t>◎学会情報</t>
    <rPh sb="1" eb="3">
      <t>ガッカイ</t>
    </rPh>
    <rPh sb="3" eb="5">
      <t>ジョウホウ</t>
    </rPh>
    <phoneticPr fontId="2"/>
  </si>
  <si>
    <t>日本救急医学会入会年</t>
    <rPh sb="0" eb="2">
      <t>ニホン</t>
    </rPh>
    <rPh sb="2" eb="4">
      <t>キュウキュウ</t>
    </rPh>
    <rPh sb="4" eb="6">
      <t>イガク</t>
    </rPh>
    <rPh sb="6" eb="7">
      <t>カイ</t>
    </rPh>
    <rPh sb="7" eb="9">
      <t>ニュウカイ</t>
    </rPh>
    <rPh sb="9" eb="10">
      <t>ネン</t>
    </rPh>
    <phoneticPr fontId="2"/>
  </si>
  <si>
    <t>年入会</t>
    <rPh sb="0" eb="1">
      <t>ネン</t>
    </rPh>
    <rPh sb="1" eb="3">
      <t>ニュウカイ</t>
    </rPh>
    <phoneticPr fontId="2"/>
  </si>
  <si>
    <t>会  員  番  号</t>
    <rPh sb="0" eb="1">
      <t>カイ</t>
    </rPh>
    <rPh sb="3" eb="4">
      <t>イン</t>
    </rPh>
    <rPh sb="6" eb="7">
      <t>バン</t>
    </rPh>
    <rPh sb="9" eb="10">
      <t>ゴウ</t>
    </rPh>
    <phoneticPr fontId="2"/>
  </si>
  <si>
    <t>医師免許</t>
    <rPh sb="0" eb="2">
      <t>イシ</t>
    </rPh>
    <rPh sb="2" eb="4">
      <t>メンキョ</t>
    </rPh>
    <phoneticPr fontId="2"/>
  </si>
  <si>
    <t>日取得</t>
    <rPh sb="0" eb="1">
      <t>ヒ</t>
    </rPh>
    <rPh sb="1" eb="3">
      <t>シュトク</t>
    </rPh>
    <phoneticPr fontId="2"/>
  </si>
  <si>
    <t>救急科専門医</t>
    <rPh sb="0" eb="2">
      <t>キュウキュウ</t>
    </rPh>
    <rPh sb="2" eb="3">
      <t>カ</t>
    </rPh>
    <rPh sb="3" eb="6">
      <t>センモンイ</t>
    </rPh>
    <phoneticPr fontId="2"/>
  </si>
  <si>
    <t>認  定  番  号</t>
    <rPh sb="0" eb="1">
      <t>ニン</t>
    </rPh>
    <rPh sb="3" eb="4">
      <t>サダム</t>
    </rPh>
    <rPh sb="6" eb="7">
      <t>バン</t>
    </rPh>
    <rPh sb="9" eb="10">
      <t>ゴウ</t>
    </rPh>
    <phoneticPr fontId="2"/>
  </si>
  <si>
    <t>日本救急医学会指導医</t>
    <rPh sb="0" eb="7">
      <t>ニホンキュウキュウイガクカイ</t>
    </rPh>
    <rPh sb="7" eb="10">
      <t>シドウイ</t>
    </rPh>
    <phoneticPr fontId="2"/>
  </si>
  <si>
    <t>※の部分は記入しないでください。</t>
    <rPh sb="2" eb="4">
      <t>ブブン</t>
    </rPh>
    <rPh sb="5" eb="7">
      <t>キニュウ</t>
    </rPh>
    <phoneticPr fontId="2"/>
  </si>
  <si>
    <t>申請者氏名</t>
    <rPh sb="0" eb="2">
      <t>シンセイ</t>
    </rPh>
    <rPh sb="2" eb="3">
      <t>シャ</t>
    </rPh>
    <rPh sb="3" eb="5">
      <t>シメイ</t>
    </rPh>
    <phoneticPr fontId="2"/>
  </si>
  <si>
    <t>勤務施設、科・部名、職名または救急活動内容</t>
    <rPh sb="0" eb="2">
      <t>キンム</t>
    </rPh>
    <rPh sb="2" eb="4">
      <t>シセツ</t>
    </rPh>
    <rPh sb="5" eb="6">
      <t>カ</t>
    </rPh>
    <rPh sb="7" eb="8">
      <t>ブ</t>
    </rPh>
    <rPh sb="8" eb="9">
      <t>メイ</t>
    </rPh>
    <rPh sb="10" eb="12">
      <t>ショクメイ</t>
    </rPh>
    <rPh sb="15" eb="17">
      <t>キュウキュウ</t>
    </rPh>
    <rPh sb="17" eb="19">
      <t>カツドウ</t>
    </rPh>
    <rPh sb="19" eb="21">
      <t>ナイヨウ</t>
    </rPh>
    <phoneticPr fontId="2"/>
  </si>
  <si>
    <t>～</t>
    <phoneticPr fontId="2"/>
  </si>
  <si>
    <t>学術集会名</t>
    <rPh sb="0" eb="4">
      <t>ガクジュツシュウカイ</t>
    </rPh>
    <rPh sb="4" eb="5">
      <t>メイ</t>
    </rPh>
    <phoneticPr fontId="2"/>
  </si>
  <si>
    <t>発表種別</t>
    <rPh sb="0" eb="2">
      <t>ハッピョウ</t>
    </rPh>
    <rPh sb="2" eb="4">
      <t>シュベツ</t>
    </rPh>
    <phoneticPr fontId="2"/>
  </si>
  <si>
    <t>申請者立場</t>
    <rPh sb="0" eb="2">
      <t>シンセイ</t>
    </rPh>
    <rPh sb="2" eb="3">
      <t>シャ</t>
    </rPh>
    <rPh sb="3" eb="5">
      <t>タチバ</t>
    </rPh>
    <phoneticPr fontId="2"/>
  </si>
  <si>
    <t>一般</t>
    <rPh sb="0" eb="2">
      <t>イッパン</t>
    </rPh>
    <phoneticPr fontId="2"/>
  </si>
  <si>
    <t>筆頭</t>
    <rPh sb="0" eb="2">
      <t>ヒットウ</t>
    </rPh>
    <phoneticPr fontId="2"/>
  </si>
  <si>
    <t>選択</t>
    <rPh sb="0" eb="2">
      <t>センタク</t>
    </rPh>
    <phoneticPr fontId="2"/>
  </si>
  <si>
    <t>共同</t>
    <rPh sb="0" eb="2">
      <t>キョウドウ</t>
    </rPh>
    <phoneticPr fontId="2"/>
  </si>
  <si>
    <t>座長</t>
    <rPh sb="0" eb="2">
      <t>ザチョウ</t>
    </rPh>
    <phoneticPr fontId="2"/>
  </si>
  <si>
    <t>司会</t>
    <rPh sb="0" eb="2">
      <t>シカイ</t>
    </rPh>
    <phoneticPr fontId="2"/>
  </si>
  <si>
    <t>講演</t>
    <rPh sb="0" eb="2">
      <t>コウエン</t>
    </rPh>
    <phoneticPr fontId="2"/>
  </si>
  <si>
    <t>特別企画</t>
    <rPh sb="0" eb="2">
      <t>トクベツ</t>
    </rPh>
    <rPh sb="2" eb="4">
      <t>キカク</t>
    </rPh>
    <phoneticPr fontId="2"/>
  </si>
  <si>
    <t>誌名</t>
    <rPh sb="0" eb="2">
      <t>シメイ</t>
    </rPh>
    <phoneticPr fontId="2"/>
  </si>
  <si>
    <t>題名</t>
    <rPh sb="0" eb="2">
      <t>ダイメイ</t>
    </rPh>
    <phoneticPr fontId="2"/>
  </si>
  <si>
    <t>号</t>
    <rPh sb="0" eb="1">
      <t>ゴウ</t>
    </rPh>
    <phoneticPr fontId="2"/>
  </si>
  <si>
    <t>筆頭著者名</t>
    <rPh sb="0" eb="2">
      <t>ヒットウ</t>
    </rPh>
    <rPh sb="2" eb="4">
      <t>チョシャ</t>
    </rPh>
    <rPh sb="4" eb="5">
      <t>メイ</t>
    </rPh>
    <phoneticPr fontId="2"/>
  </si>
  <si>
    <t>日本救急医学会雑誌</t>
    <rPh sb="0" eb="7">
      <t>ニホンキュウキュウイガクカイ</t>
    </rPh>
    <rPh sb="7" eb="9">
      <t>ザッシ</t>
    </rPh>
    <phoneticPr fontId="2"/>
  </si>
  <si>
    <t>共著</t>
    <rPh sb="0" eb="2">
      <t>キョウチョ</t>
    </rPh>
    <phoneticPr fontId="2"/>
  </si>
  <si>
    <t>勤務期間または救急活動期間</t>
    <rPh sb="0" eb="2">
      <t>キンム</t>
    </rPh>
    <rPh sb="2" eb="4">
      <t>キカン</t>
    </rPh>
    <rPh sb="7" eb="9">
      <t>キュウキュウ</t>
    </rPh>
    <rPh sb="9" eb="11">
      <t>カツドウ</t>
    </rPh>
    <rPh sb="11" eb="13">
      <t>キカン</t>
    </rPh>
    <phoneticPr fontId="2"/>
  </si>
  <si>
    <t>第1号　研究発表</t>
    <rPh sb="0" eb="1">
      <t>ダイ</t>
    </rPh>
    <rPh sb="2" eb="3">
      <t>ゴウ</t>
    </rPh>
    <rPh sb="4" eb="6">
      <t>ケンキュウ</t>
    </rPh>
    <rPh sb="6" eb="8">
      <t>ハッピョウ</t>
    </rPh>
    <phoneticPr fontId="2"/>
  </si>
  <si>
    <t>演題名（または演題番号）</t>
    <rPh sb="0" eb="2">
      <t>エンダイ</t>
    </rPh>
    <rPh sb="2" eb="3">
      <t>メイ</t>
    </rPh>
    <rPh sb="7" eb="9">
      <t>エンダイ</t>
    </rPh>
    <rPh sb="9" eb="11">
      <t>バンゴウ</t>
    </rPh>
    <phoneticPr fontId="2"/>
  </si>
  <si>
    <t>業　　　　績　　　　歴</t>
    <rPh sb="0" eb="1">
      <t>ギョウセキ</t>
    </rPh>
    <rPh sb="5" eb="6">
      <t>レキ</t>
    </rPh>
    <phoneticPr fontId="2"/>
  </si>
  <si>
    <t>シンポ</t>
  </si>
  <si>
    <t>パネル</t>
  </si>
  <si>
    <t>ワークショップ</t>
  </si>
  <si>
    <t>回</t>
    <rPh sb="0" eb="1">
      <t>カイ</t>
    </rPh>
    <phoneticPr fontId="2"/>
  </si>
  <si>
    <t>日本救急医学会総会・学術集会</t>
    <rPh sb="0" eb="7">
      <t>ニホンキュウキュウイガクカイ</t>
    </rPh>
    <rPh sb="7" eb="9">
      <t>ソウカイ</t>
    </rPh>
    <rPh sb="10" eb="14">
      <t>ガクジュツシュウカイ</t>
    </rPh>
    <phoneticPr fontId="2"/>
  </si>
  <si>
    <t>筆頭研究者名</t>
    <rPh sb="0" eb="2">
      <t>ヒットウ</t>
    </rPh>
    <rPh sb="2" eb="5">
      <t>ケンキュウシャ</t>
    </rPh>
    <rPh sb="5" eb="6">
      <t>メイ</t>
    </rPh>
    <phoneticPr fontId="2"/>
  </si>
  <si>
    <t>番号</t>
    <rPh sb="0" eb="2">
      <t>バンゴウ</t>
    </rPh>
    <phoneticPr fontId="2"/>
  </si>
  <si>
    <t>（様式3-2）</t>
    <rPh sb="1" eb="3">
      <t>ヨウシキ</t>
    </rPh>
    <phoneticPr fontId="2"/>
  </si>
  <si>
    <t>（様式3-1）</t>
    <rPh sb="1" eb="3">
      <t>ヨウシキ</t>
    </rPh>
    <phoneticPr fontId="2"/>
  </si>
  <si>
    <t>第2号　論　文</t>
    <rPh sb="0" eb="1">
      <t>ダイ</t>
    </rPh>
    <rPh sb="2" eb="3">
      <t>ゴウ</t>
    </rPh>
    <rPh sb="4" eb="5">
      <t>ロン</t>
    </rPh>
    <rPh sb="6" eb="7">
      <t>ブン</t>
    </rPh>
    <phoneticPr fontId="2"/>
  </si>
  <si>
    <t>（イ）「日本救急医学会雑誌」または「Acute Medicine &amp; Surgery」に掲載</t>
    <rPh sb="4" eb="6">
      <t>ニホン</t>
    </rPh>
    <rPh sb="6" eb="8">
      <t>キュウキュウ</t>
    </rPh>
    <rPh sb="8" eb="9">
      <t>イ</t>
    </rPh>
    <rPh sb="11" eb="13">
      <t>ザッシ</t>
    </rPh>
    <rPh sb="44" eb="46">
      <t>ケイサイ</t>
    </rPh>
    <phoneticPr fontId="2"/>
  </si>
  <si>
    <t>巻</t>
    <rPh sb="0" eb="1">
      <t>マ</t>
    </rPh>
    <phoneticPr fontId="2"/>
  </si>
  <si>
    <t>公刊年；巻；号および頁</t>
    <rPh sb="0" eb="1">
      <t>コウ</t>
    </rPh>
    <rPh sb="2" eb="3">
      <t>ドシ</t>
    </rPh>
    <rPh sb="4" eb="5">
      <t>カン</t>
    </rPh>
    <rPh sb="6" eb="7">
      <t>ゴウ</t>
    </rPh>
    <rPh sb="10" eb="11">
      <t>ページ</t>
    </rPh>
    <phoneticPr fontId="2"/>
  </si>
  <si>
    <t>頁</t>
    <rPh sb="0" eb="1">
      <t>ページ</t>
    </rPh>
    <phoneticPr fontId="2"/>
  </si>
  <si>
    <t>Acute Medicine &amp; Surgery</t>
  </si>
  <si>
    <t>誌名・題名</t>
    <rPh sb="0" eb="2">
      <t>シメイ</t>
    </rPh>
    <rPh sb="3" eb="5">
      <t>ダイメイ</t>
    </rPh>
    <phoneticPr fontId="2"/>
  </si>
  <si>
    <t>学術集会名・演題名</t>
    <rPh sb="0" eb="2">
      <t>ガクジュツ</t>
    </rPh>
    <rPh sb="2" eb="4">
      <t>シュウカイ</t>
    </rPh>
    <rPh sb="4" eb="5">
      <t>メイ</t>
    </rPh>
    <rPh sb="6" eb="8">
      <t>エンダイ</t>
    </rPh>
    <rPh sb="8" eb="9">
      <t>メイ</t>
    </rPh>
    <phoneticPr fontId="2"/>
  </si>
  <si>
    <t>演　題　名</t>
    <rPh sb="0" eb="1">
      <t>エン</t>
    </rPh>
    <rPh sb="2" eb="3">
      <t>ダイ</t>
    </rPh>
    <rPh sb="4" eb="5">
      <t>ナ</t>
    </rPh>
    <phoneticPr fontId="2"/>
  </si>
  <si>
    <t>発表年月（西暦）</t>
    <rPh sb="0" eb="2">
      <t>ハッピョウ</t>
    </rPh>
    <rPh sb="2" eb="4">
      <t>ネンゲツ</t>
    </rPh>
    <rPh sb="5" eb="7">
      <t>セイレキ</t>
    </rPh>
    <phoneticPr fontId="2"/>
  </si>
  <si>
    <t>（様式2）</t>
    <rPh sb="1" eb="3">
      <t>ヨウシキ</t>
    </rPh>
    <phoneticPr fontId="2"/>
  </si>
  <si>
    <t>経　　　　　歴</t>
    <rPh sb="5" eb="6">
      <t>レキ</t>
    </rPh>
    <phoneticPr fontId="2"/>
  </si>
  <si>
    <t>（西暦）</t>
    <rPh sb="1" eb="3">
      <t>セイレキ</t>
    </rPh>
    <phoneticPr fontId="2"/>
  </si>
  <si>
    <t>（イ）日本救急医学会総会における発表　※発表種別や申請者立場はプルダウンから選択してください。</t>
    <rPh sb="2" eb="9">
      <t>ニホンキュウキュウイガクカイ</t>
    </rPh>
    <rPh sb="9" eb="11">
      <t>ソウカイ</t>
    </rPh>
    <rPh sb="15" eb="17">
      <t>ハッピョウ</t>
    </rPh>
    <rPh sb="20" eb="22">
      <t>ハッピョウ</t>
    </rPh>
    <rPh sb="22" eb="24">
      <t>シュベツ</t>
    </rPh>
    <rPh sb="25" eb="27">
      <t>シンセイ</t>
    </rPh>
    <rPh sb="27" eb="28">
      <t>シャ</t>
    </rPh>
    <rPh sb="28" eb="30">
      <t>タチバ</t>
    </rPh>
    <rPh sb="38" eb="40">
      <t>センタク</t>
    </rPh>
    <phoneticPr fontId="2"/>
  </si>
  <si>
    <t>その他(Pro&amp;Conなど）</t>
    <rPh sb="2" eb="3">
      <t>ホカ</t>
    </rPh>
    <phoneticPr fontId="2"/>
  </si>
  <si>
    <t>編集・監修</t>
    <rPh sb="0" eb="2">
      <t>ヘンシュウ</t>
    </rPh>
    <rPh sb="3" eb="5">
      <t>カンシュウ</t>
    </rPh>
    <phoneticPr fontId="2"/>
  </si>
  <si>
    <t>翻訳</t>
    <rPh sb="0" eb="2">
      <t>ホンヤク</t>
    </rPh>
    <phoneticPr fontId="2"/>
  </si>
  <si>
    <t>○</t>
    <phoneticPr fontId="2"/>
  </si>
  <si>
    <r>
      <t xml:space="preserve">⇒ </t>
    </r>
    <r>
      <rPr>
        <u val="double"/>
        <sz val="10"/>
        <color theme="1"/>
        <rFont val="游明朝"/>
        <family val="1"/>
        <charset val="128"/>
      </rPr>
      <t>学会情報はホームページの会員専用ページにてご確認いただけます。</t>
    </r>
    <rPh sb="2" eb="4">
      <t>ガッカイ</t>
    </rPh>
    <rPh sb="4" eb="6">
      <t>ジョウホウ</t>
    </rPh>
    <rPh sb="14" eb="18">
      <t>カイインセンヨウ</t>
    </rPh>
    <rPh sb="24" eb="26">
      <t>カクニン</t>
    </rPh>
    <phoneticPr fontId="2"/>
  </si>
  <si>
    <t>1．e医学会のマイページ上部にある専門医単位に入る。</t>
    <rPh sb="3" eb="5">
      <t>イガク</t>
    </rPh>
    <rPh sb="5" eb="6">
      <t>カイ</t>
    </rPh>
    <rPh sb="12" eb="14">
      <t>ジョウブ</t>
    </rPh>
    <rPh sb="17" eb="20">
      <t>センモンイ</t>
    </rPh>
    <rPh sb="20" eb="22">
      <t>タンイ</t>
    </rPh>
    <rPh sb="23" eb="24">
      <t>ハイ</t>
    </rPh>
    <phoneticPr fontId="2"/>
  </si>
  <si>
    <t>2．学会選択で「日本救急医学会」を選択して『表示』をクリックする。</t>
    <rPh sb="2" eb="4">
      <t>ガッカイ</t>
    </rPh>
    <rPh sb="4" eb="6">
      <t>センタク</t>
    </rPh>
    <rPh sb="8" eb="15">
      <t>ニホンキュウキュウイガクカイ</t>
    </rPh>
    <rPh sb="17" eb="19">
      <t>センタク</t>
    </rPh>
    <rPh sb="22" eb="24">
      <t>ヒョウジ</t>
    </rPh>
    <phoneticPr fontId="2"/>
  </si>
  <si>
    <t>3．『専門医情報』の箇所にご自身の専門医番号が表示されます。</t>
    <rPh sb="3" eb="6">
      <t>センモンイ</t>
    </rPh>
    <rPh sb="6" eb="8">
      <t>ジョウホウ</t>
    </rPh>
    <rPh sb="10" eb="12">
      <t>カショ</t>
    </rPh>
    <rPh sb="14" eb="16">
      <t>ジシン</t>
    </rPh>
    <rPh sb="17" eb="20">
      <t>センモンイ</t>
    </rPh>
    <rPh sb="20" eb="22">
      <t>バンゴウ</t>
    </rPh>
    <rPh sb="23" eb="25">
      <t>ヒョウジ</t>
    </rPh>
    <phoneticPr fontId="2"/>
  </si>
  <si>
    <t>＊押印はご提出いただく原本のみで構いません。</t>
    <rPh sb="1" eb="3">
      <t>オウイン</t>
    </rPh>
    <rPh sb="5" eb="7">
      <t>テイシュツ</t>
    </rPh>
    <rPh sb="11" eb="13">
      <t>ゲンポン</t>
    </rPh>
    <rPh sb="16" eb="17">
      <t>カマ</t>
    </rPh>
    <phoneticPr fontId="2"/>
  </si>
  <si>
    <t>＊</t>
    <phoneticPr fontId="2"/>
  </si>
  <si>
    <t>＊薄グレーの箇所にご入力ください。</t>
    <rPh sb="1" eb="2">
      <t>ウス</t>
    </rPh>
    <rPh sb="6" eb="8">
      <t>カショ</t>
    </rPh>
    <rPh sb="10" eb="12">
      <t>ニュウリョク</t>
    </rPh>
    <phoneticPr fontId="2"/>
  </si>
  <si>
    <t>＊ご自身の専門医番号の調べ方↓</t>
    <rPh sb="2" eb="4">
      <t>ジシン</t>
    </rPh>
    <rPh sb="5" eb="8">
      <t>センモンイ</t>
    </rPh>
    <rPh sb="8" eb="10">
      <t>バンゴウ</t>
    </rPh>
    <rPh sb="11" eb="12">
      <t>シラ</t>
    </rPh>
    <rPh sb="13" eb="14">
      <t>カタ</t>
    </rPh>
    <phoneticPr fontId="2"/>
  </si>
  <si>
    <t>男</t>
    <rPh sb="0" eb="1">
      <t>オトコ</t>
    </rPh>
    <phoneticPr fontId="2"/>
  </si>
  <si>
    <t>女</t>
    <rPh sb="0" eb="1">
      <t>オンナ</t>
    </rPh>
    <phoneticPr fontId="2"/>
  </si>
  <si>
    <r>
      <t>（ロ）本会と深い関連を有する内外学術団体の主催する</t>
    </r>
    <r>
      <rPr>
        <u/>
        <sz val="10"/>
        <rFont val="游明朝"/>
        <family val="1"/>
        <charset val="128"/>
      </rPr>
      <t>全国規模の学術集会</t>
    </r>
    <r>
      <rPr>
        <sz val="10"/>
        <rFont val="游明朝"/>
        <family val="1"/>
        <charset val="128"/>
      </rPr>
      <t>における発表</t>
    </r>
    <rPh sb="3" eb="5">
      <t>ホンカイ</t>
    </rPh>
    <rPh sb="6" eb="7">
      <t>フカ</t>
    </rPh>
    <rPh sb="8" eb="10">
      <t>カンレン</t>
    </rPh>
    <rPh sb="11" eb="12">
      <t>ユウ</t>
    </rPh>
    <rPh sb="14" eb="16">
      <t>ナイガイ</t>
    </rPh>
    <rPh sb="16" eb="18">
      <t>ガクジュツ</t>
    </rPh>
    <rPh sb="18" eb="20">
      <t>ダンタイ</t>
    </rPh>
    <rPh sb="21" eb="23">
      <t>シュサイ</t>
    </rPh>
    <rPh sb="25" eb="27">
      <t>ゼンコク</t>
    </rPh>
    <rPh sb="27" eb="29">
      <t>キボ</t>
    </rPh>
    <rPh sb="30" eb="34">
      <t>ガクジュツシュウカイ</t>
    </rPh>
    <rPh sb="38" eb="40">
      <t>ハッピョウ</t>
    </rPh>
    <phoneticPr fontId="2"/>
  </si>
  <si>
    <r>
      <t>（ロ）本会と深い関連を有する</t>
    </r>
    <r>
      <rPr>
        <u/>
        <sz val="10"/>
        <rFont val="游明朝"/>
        <family val="1"/>
        <charset val="128"/>
      </rPr>
      <t>内外学術団体の機関誌またはこれに準ずる学術刊行物</t>
    </r>
    <r>
      <rPr>
        <sz val="10"/>
        <rFont val="游明朝"/>
        <family val="1"/>
        <charset val="128"/>
      </rPr>
      <t>に掲載</t>
    </r>
    <rPh sb="3" eb="5">
      <t>ホンカイ</t>
    </rPh>
    <rPh sb="6" eb="7">
      <t>フカ</t>
    </rPh>
    <rPh sb="8" eb="10">
      <t>カンレン</t>
    </rPh>
    <rPh sb="11" eb="12">
      <t>ユウ</t>
    </rPh>
    <rPh sb="14" eb="16">
      <t>ナイガイ</t>
    </rPh>
    <rPh sb="16" eb="18">
      <t>ガクジュツ</t>
    </rPh>
    <rPh sb="18" eb="20">
      <t>ダンタイ</t>
    </rPh>
    <rPh sb="21" eb="24">
      <t>キカンシ</t>
    </rPh>
    <rPh sb="30" eb="31">
      <t>ジュン</t>
    </rPh>
    <rPh sb="33" eb="35">
      <t>ガクジュツ</t>
    </rPh>
    <rPh sb="35" eb="38">
      <t>カンコウブツ</t>
    </rPh>
    <rPh sb="39" eb="41">
      <t>ケイサイ</t>
    </rPh>
    <phoneticPr fontId="2"/>
  </si>
  <si>
    <t>姓</t>
    <rPh sb="0" eb="1">
      <t>セイ</t>
    </rPh>
    <phoneticPr fontId="2"/>
  </si>
  <si>
    <t>名</t>
    <rPh sb="0" eb="1">
      <t>メイ</t>
    </rPh>
    <phoneticPr fontId="2"/>
  </si>
  <si>
    <t>ｾｲ</t>
    <phoneticPr fontId="2"/>
  </si>
  <si>
    <t>ﾒｲ</t>
    <phoneticPr fontId="2"/>
  </si>
  <si>
    <t>会員No</t>
  </si>
  <si>
    <t>地方会</t>
    <rPh sb="0" eb="2">
      <t>ちほう</t>
    </rPh>
    <rPh sb="2" eb="3">
      <t>かい</t>
    </rPh>
    <phoneticPr fontId="2" type="Hiragana"/>
  </si>
  <si>
    <t>府県
No</t>
  </si>
  <si>
    <t>府県名</t>
  </si>
  <si>
    <t>審査
番号</t>
    <rPh sb="0" eb="2">
      <t>しんさ</t>
    </rPh>
    <rPh sb="3" eb="5">
      <t>ばんごう</t>
    </rPh>
    <phoneticPr fontId="2" type="Hiragana"/>
  </si>
  <si>
    <t>評議員
チェック</t>
  </si>
  <si>
    <t>指導医
No</t>
  </si>
  <si>
    <t>審査
結果</t>
    <rPh sb="0" eb="2">
      <t>しんさ</t>
    </rPh>
    <rPh sb="3" eb="5">
      <t>けっか</t>
    </rPh>
    <phoneticPr fontId="2" type="Hiragana"/>
  </si>
  <si>
    <t>会員
姓名</t>
  </si>
  <si>
    <t>ふりがな</t>
  </si>
  <si>
    <t>性
別</t>
    <rPh sb="0" eb="1">
      <t>せい</t>
    </rPh>
    <rPh sb="2" eb="3">
      <t>べつ</t>
    </rPh>
    <phoneticPr fontId="2" type="Hiragana"/>
  </si>
  <si>
    <t>所属</t>
  </si>
  <si>
    <t>科名</t>
  </si>
  <si>
    <t>職名1</t>
  </si>
  <si>
    <t>職名2</t>
    <rPh sb="0" eb="2">
      <t>しょくめい</t>
    </rPh>
    <phoneticPr fontId="2" type="Hiragana"/>
  </si>
  <si>
    <t>専門科</t>
    <rPh sb="0" eb="3">
      <t>せんもんか</t>
    </rPh>
    <phoneticPr fontId="2" type="Hiragana"/>
  </si>
  <si>
    <t>Subspecialty領域</t>
  </si>
  <si>
    <t>年齢</t>
    <rPh sb="0" eb="2">
      <t>ねんれい</t>
    </rPh>
    <phoneticPr fontId="2" type="Hiragana"/>
  </si>
  <si>
    <t>卒業大学(最終学歴)</t>
  </si>
  <si>
    <t>会員歴</t>
    <rPh sb="0" eb="2">
      <t>カイイン</t>
    </rPh>
    <rPh sb="2" eb="3">
      <t>レキ</t>
    </rPh>
    <phoneticPr fontId="2"/>
  </si>
  <si>
    <t>2018年
11月17日</t>
    <rPh sb="11" eb="12">
      <t>にち</t>
    </rPh>
    <phoneticPr fontId="2" type="Hiragana"/>
  </si>
  <si>
    <t>2019年
2月19日</t>
    <rPh sb="10" eb="11">
      <t>にち</t>
    </rPh>
    <phoneticPr fontId="2" type="Hiragana"/>
  </si>
  <si>
    <t>2019年
10月1日</t>
    <rPh sb="10" eb="11">
      <t>にち</t>
    </rPh>
    <phoneticPr fontId="2" type="Hiragana"/>
  </si>
  <si>
    <t>2020年
2月27日</t>
    <rPh sb="4" eb="5">
      <t>ねん</t>
    </rPh>
    <rPh sb="7" eb="8">
      <t>つき</t>
    </rPh>
    <rPh sb="10" eb="11">
      <t>にち</t>
    </rPh>
    <phoneticPr fontId="2" type="Hiragana"/>
  </si>
  <si>
    <t>業績
1号（イ）</t>
    <rPh sb="0" eb="1">
      <t>ぎょうせき</t>
    </rPh>
    <rPh sb="3" eb="4">
      <t>ごう</t>
    </rPh>
    <phoneticPr fontId="2" type="Hiragana"/>
  </si>
  <si>
    <t>業績
1号（ロ）</t>
    <rPh sb="0" eb="1">
      <t>ぎょうせき</t>
    </rPh>
    <rPh sb="3" eb="4">
      <t>ごう</t>
    </rPh>
    <phoneticPr fontId="2" type="Hiragana"/>
  </si>
  <si>
    <t>業績
2号（イ）</t>
    <rPh sb="0" eb="1">
      <t>ぎょうせき</t>
    </rPh>
    <rPh sb="3" eb="4">
      <t>ごう</t>
    </rPh>
    <phoneticPr fontId="2" type="Hiragana"/>
  </si>
  <si>
    <t>業績
2号（ロ）</t>
    <rPh sb="0" eb="1">
      <t>ぎょうせき</t>
    </rPh>
    <rPh sb="3" eb="4">
      <t>ごう</t>
    </rPh>
    <phoneticPr fontId="2" type="Hiragana"/>
  </si>
  <si>
    <t>備考</t>
    <rPh sb="0" eb="1">
      <t>びこう</t>
    </rPh>
    <phoneticPr fontId="2" type="Hiragana"/>
  </si>
  <si>
    <t>会員ﾌﾘｶﾞﾅ</t>
  </si>
  <si>
    <t>生年月日</t>
  </si>
  <si>
    <t>入会年</t>
  </si>
  <si>
    <t>最終会費</t>
  </si>
  <si>
    <t>府県No</t>
    <rPh sb="0" eb="2">
      <t>フケン</t>
    </rPh>
    <phoneticPr fontId="2"/>
  </si>
  <si>
    <t>府県名</t>
    <rPh sb="0" eb="3">
      <t>フケンメイ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</si>
  <si>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</si>
  <si>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</si>
  <si>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</si>
  <si>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</si>
  <si>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</si>
  <si>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</si>
  <si>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</si>
  <si>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</si>
  <si>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</si>
  <si>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</si>
  <si>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</si>
  <si>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</si>
  <si>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</si>
  <si>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</si>
  <si>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</si>
  <si>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</si>
  <si>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</si>
  <si>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</si>
  <si>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</si>
  <si>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</si>
  <si>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</si>
  <si>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</si>
  <si>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</si>
  <si>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</si>
  <si>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</si>
  <si>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</si>
  <si>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</si>
  <si>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</si>
  <si>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</si>
  <si>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</si>
  <si>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</si>
  <si>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</si>
  <si>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</si>
  <si>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</si>
  <si>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</si>
  <si>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</si>
  <si>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</si>
  <si>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</si>
  <si>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</si>
  <si>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</si>
  <si>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</si>
  <si>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</si>
  <si>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</si>
  <si>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</si>
  <si>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</si>
  <si>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</si>
  <si>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</si>
  <si>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ワークショップ</t>
    <phoneticPr fontId="2"/>
  </si>
  <si>
    <t>勤務先医療機関コード</t>
    <rPh sb="0" eb="3">
      <t>キンムサキ</t>
    </rPh>
    <rPh sb="3" eb="7">
      <t>イリョウキカン</t>
    </rPh>
    <phoneticPr fontId="2"/>
  </si>
  <si>
    <t>―</t>
    <phoneticPr fontId="2"/>
  </si>
  <si>
    <t>https://www.iryokikan.info/</t>
    <phoneticPr fontId="2"/>
  </si>
  <si>
    <r>
      <rPr>
        <sz val="10"/>
        <color theme="1"/>
        <rFont val="游明朝"/>
        <family val="1"/>
        <charset val="128"/>
      </rPr>
      <t>代　表　理　事　　　</t>
    </r>
    <r>
      <rPr>
        <b/>
        <sz val="12"/>
        <color theme="1"/>
        <rFont val="游明朝"/>
        <family val="1"/>
        <charset val="128"/>
      </rPr>
      <t>大　友　康　裕　</t>
    </r>
    <r>
      <rPr>
        <sz val="12"/>
        <color theme="1"/>
        <rFont val="游明朝"/>
        <family val="1"/>
        <charset val="128"/>
      </rPr>
      <t>殿</t>
    </r>
    <rPh sb="0" eb="1">
      <t>ダイ</t>
    </rPh>
    <rPh sb="2" eb="3">
      <t>オモテ</t>
    </rPh>
    <rPh sb="4" eb="5">
      <t>リ</t>
    </rPh>
    <rPh sb="6" eb="7">
      <t>コト</t>
    </rPh>
    <rPh sb="10" eb="11">
      <t>オオ</t>
    </rPh>
    <rPh sb="12" eb="13">
      <t>トモ</t>
    </rPh>
    <rPh sb="14" eb="15">
      <t>ヤス</t>
    </rPh>
    <rPh sb="16" eb="17">
      <t>ヒロ</t>
    </rPh>
    <rPh sb="18" eb="19">
      <t>ドノ</t>
    </rPh>
    <phoneticPr fontId="2"/>
  </si>
  <si>
    <t>まろん医療機関情報等で検索して入力をお願いします。</t>
    <rPh sb="3" eb="7">
      <t>イリョウキカン</t>
    </rPh>
    <rPh sb="7" eb="9">
      <t>ジョウホウ</t>
    </rPh>
    <rPh sb="9" eb="10">
      <t>ナド</t>
    </rPh>
    <rPh sb="11" eb="13">
      <t>ケンサク</t>
    </rPh>
    <rPh sb="15" eb="17">
      <t>ニュウリョク</t>
    </rPh>
    <rPh sb="19" eb="20">
      <t>ネガ</t>
    </rPh>
    <phoneticPr fontId="2"/>
  </si>
  <si>
    <t>医療機関コード</t>
    <rPh sb="0" eb="4">
      <t>いりょうきかん</t>
    </rPh>
    <phoneticPr fontId="2" type="Hiragana"/>
  </si>
  <si>
    <t>パネル</t>
    <phoneticPr fontId="2"/>
  </si>
  <si>
    <t>連絡先（ 　勤務先・　自宅）</t>
    <rPh sb="0" eb="3">
      <t>レンラクサキ</t>
    </rPh>
    <rPh sb="6" eb="9">
      <t>キンムサキ</t>
    </rPh>
    <rPh sb="11" eb="13">
      <t>ジタク</t>
    </rPh>
    <phoneticPr fontId="2"/>
  </si>
  <si>
    <t>＊入力データを取り込むため、印刷時に文字が潰れていたり入りきらなくても構いません</t>
    <rPh sb="1" eb="3">
      <t>ニュウリョク</t>
    </rPh>
    <rPh sb="7" eb="8">
      <t>ト</t>
    </rPh>
    <rPh sb="9" eb="10">
      <t>コ</t>
    </rPh>
    <rPh sb="14" eb="16">
      <t>インサツ</t>
    </rPh>
    <rPh sb="16" eb="17">
      <t>ジ</t>
    </rPh>
    <rPh sb="18" eb="20">
      <t>モジ</t>
    </rPh>
    <rPh sb="21" eb="22">
      <t>ツブ</t>
    </rPh>
    <rPh sb="27" eb="28">
      <t>ハイ</t>
    </rPh>
    <rPh sb="35" eb="36">
      <t>カマ</t>
    </rPh>
    <phoneticPr fontId="2"/>
  </si>
  <si>
    <t>(</t>
    <phoneticPr fontId="2"/>
  </si>
  <si>
    <t>)</t>
    <phoneticPr fontId="2"/>
  </si>
  <si>
    <t>*推薦者氏名：</t>
    <rPh sb="1" eb="4">
      <t>スイセンシャ</t>
    </rPh>
    <rPh sb="4" eb="6">
      <t>シメイ</t>
    </rPh>
    <phoneticPr fontId="2"/>
  </si>
  <si>
    <t>女性医師推進枠</t>
    <rPh sb="0" eb="2">
      <t>ジョセイ</t>
    </rPh>
    <rPh sb="2" eb="4">
      <t>イシ</t>
    </rPh>
    <rPh sb="4" eb="6">
      <t>スイシン</t>
    </rPh>
    <rPh sb="6" eb="7">
      <t>ワク</t>
    </rPh>
    <phoneticPr fontId="2"/>
  </si>
  <si>
    <t>月</t>
    <phoneticPr fontId="2"/>
  </si>
  <si>
    <t>都道府県
コード</t>
    <phoneticPr fontId="2"/>
  </si>
  <si>
    <t>保険
区分</t>
    <rPh sb="0" eb="2">
      <t>ホケン</t>
    </rPh>
    <rPh sb="3" eb="5">
      <t>クブン</t>
    </rPh>
    <phoneticPr fontId="2"/>
  </si>
  <si>
    <t>医療機関
コード</t>
    <phoneticPr fontId="2"/>
  </si>
  <si>
    <t>女性医師参画推進枠での審査も希望する場合は右の括弧内に○を</t>
    <phoneticPr fontId="2"/>
  </si>
  <si>
    <t>＊行・列の追加や削除を行うと正しく集計できない恐れがあります。本シート内で行・列の追加や削除は行わないでください。</t>
    <rPh sb="1" eb="2">
      <t>ギョウ</t>
    </rPh>
    <rPh sb="3" eb="4">
      <t>レツ</t>
    </rPh>
    <rPh sb="5" eb="7">
      <t>ツイカ</t>
    </rPh>
    <rPh sb="8" eb="10">
      <t>サクジョ</t>
    </rPh>
    <rPh sb="11" eb="12">
      <t>オコナ</t>
    </rPh>
    <rPh sb="14" eb="15">
      <t>タダ</t>
    </rPh>
    <rPh sb="17" eb="19">
      <t>シュウケイ</t>
    </rPh>
    <rPh sb="23" eb="24">
      <t>オソ</t>
    </rPh>
    <rPh sb="31" eb="32">
      <t>ホン</t>
    </rPh>
    <rPh sb="35" eb="36">
      <t>ナイ</t>
    </rPh>
    <rPh sb="37" eb="38">
      <t>ギョウ</t>
    </rPh>
    <rPh sb="39" eb="40">
      <t>レツ</t>
    </rPh>
    <rPh sb="41" eb="43">
      <t>ツイカ</t>
    </rPh>
    <rPh sb="44" eb="46">
      <t>サクジョ</t>
    </rPh>
    <rPh sb="47" eb="48">
      <t>オコナ</t>
    </rPh>
    <phoneticPr fontId="2"/>
  </si>
  <si>
    <t>事務所入力欄</t>
    <rPh sb="0" eb="6">
      <t>ジムショニュウリョクラン</t>
    </rPh>
    <phoneticPr fontId="2"/>
  </si>
  <si>
    <t>事務所入力欄</t>
    <phoneticPr fontId="2"/>
  </si>
  <si>
    <r>
      <t>＊</t>
    </r>
    <r>
      <rPr>
        <b/>
        <u/>
        <sz val="11"/>
        <color theme="1"/>
        <rFont val="游明朝"/>
        <family val="1"/>
        <charset val="128"/>
      </rPr>
      <t>本シート（様式2）のみ</t>
    </r>
    <r>
      <rPr>
        <sz val="11"/>
        <color theme="1"/>
        <rFont val="游明朝"/>
        <family val="1"/>
        <charset val="128"/>
      </rPr>
      <t>行・列の追加や削除を行っても構いません。</t>
    </r>
    <rPh sb="1" eb="2">
      <t>ホン</t>
    </rPh>
    <rPh sb="6" eb="8">
      <t>ヨウシキ</t>
    </rPh>
    <rPh sb="22" eb="23">
      <t>オコナ</t>
    </rPh>
    <rPh sb="26" eb="27">
      <t>カマ</t>
    </rPh>
    <phoneticPr fontId="2"/>
  </si>
  <si>
    <t>＊行・列の追加や削除を行うと正しく集計できない恐れがあります。本シート内で行・列の追加や削除は行わないでください。</t>
    <rPh sb="31" eb="32">
      <t>ホン</t>
    </rPh>
    <rPh sb="35" eb="36">
      <t>ナイ</t>
    </rPh>
    <phoneticPr fontId="2"/>
  </si>
  <si>
    <t>＊女性医師参画推進枠での審査も希望する場合のみ推薦者氏名に上長等の氏名をご記載ください。</t>
    <rPh sb="23" eb="28">
      <t>スイセンシャシメイ</t>
    </rPh>
    <phoneticPr fontId="2"/>
  </si>
  <si>
    <t>女性医師参画推進枠での審査を利用しない場合は推薦者氏名は記載不要で問題ありません。</t>
    <rPh sb="14" eb="16">
      <t>リヨウ</t>
    </rPh>
    <rPh sb="19" eb="21">
      <t>バアイ</t>
    </rPh>
    <rPh sb="22" eb="27">
      <t>スイセンシャシメイ</t>
    </rPh>
    <rPh sb="28" eb="32">
      <t>キサイフヨウ</t>
    </rPh>
    <rPh sb="33" eb="35">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</si>
</sst>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6"/>
      <color theme="1"/>
      <name val="游明朝"/>
      <family val="1"/>
      <charset val="128"/>
    </font>
    <font>
      <sz val="6"/>
      <name val="ＭＳ Ｐゴシック"/>
      <family val="2"/>
      <charset val="128"/>
      <scheme val="minor"/>
    </font>
    <font>
      <sz val="11"/>
      <color theme="1"/>
      <name val="游明朝"/>
      <family val="1"/>
      <charset val="128"/>
    </font>
    <font>
      <sz val="10"/>
      <color theme="1"/>
      <name val="游明朝"/>
      <family val="1"/>
      <charset val="128"/>
    </font>
    <font>
      <b/>
      <sz val="12"/>
      <color theme="1"/>
      <name val="游明朝"/>
      <family val="1"/>
      <charset val="128"/>
    </font>
    <font>
      <sz val="9"/>
      <color theme="1"/>
      <name val="游明朝"/>
      <family val="1"/>
      <charset val="128"/>
    </font>
    <font>
      <sz val="6"/>
      <color theme="1"/>
      <name val="游明朝"/>
      <family val="1"/>
      <charset val="128"/>
    </font>
    <font>
      <u val="double"/>
      <sz val="10"/>
      <color theme="1"/>
      <name val="游明朝"/>
      <family val="1"/>
      <charset val="128"/>
    </font>
    <font>
      <sz val="14"/>
      <color theme="1"/>
      <name val="游明朝"/>
      <family val="1"/>
      <charset val="128"/>
    </font>
    <font>
      <sz val="11"/>
      <color theme="0" tint="-0.249977111117893"/>
      <name val="游明朝"/>
      <family val="1"/>
      <charset val="128"/>
    </font>
    <font>
      <sz val="11"/>
      <color theme="0"/>
      <name val="游明朝"/>
      <family val="1"/>
      <charset val="128"/>
    </font>
    <font>
      <sz val="14"/>
      <name val="游明朝"/>
      <family val="1"/>
      <charset val="128"/>
    </font>
    <font>
      <sz val="11"/>
      <name val="游明朝"/>
      <family val="1"/>
      <charset val="128"/>
    </font>
    <font>
      <sz val="16"/>
      <name val="游明朝"/>
      <family val="1"/>
      <charset val="128"/>
    </font>
    <font>
      <sz val="10"/>
      <name val="游明朝"/>
      <family val="1"/>
      <charset val="128"/>
    </font>
    <font>
      <sz val="9"/>
      <name val="游明朝"/>
      <family val="1"/>
      <charset val="128"/>
    </font>
    <font>
      <u/>
      <sz val="10"/>
      <name val="游明朝"/>
      <family val="1"/>
      <charset val="128"/>
    </font>
    <font>
      <sz val="6"/>
      <name val="游明朝"/>
      <family val="1"/>
      <charset val="128"/>
    </font>
    <font>
      <u/>
      <sz val="11"/>
      <color theme="10"/>
      <name val="ＭＳ Ｐゴシック"/>
      <family val="2"/>
      <charset val="128"/>
      <scheme val="minor"/>
    </font>
    <font>
      <u/>
      <sz val="11"/>
      <color theme="10"/>
      <name val="游ゴシック Medium"/>
      <family val="3"/>
      <charset val="128"/>
    </font>
    <font>
      <sz val="12"/>
      <color theme="1"/>
      <name val="游明朝"/>
      <family val="1"/>
      <charset val="128"/>
    </font>
    <font>
      <sz val="5"/>
      <color theme="1"/>
      <name val="游明朝"/>
      <family val="1"/>
      <charset val="128"/>
    </font>
    <font>
      <b/>
      <sz val="10"/>
      <color rgb="FFFF0000"/>
      <name val="游明朝"/>
      <family val="1"/>
      <charset val="128"/>
    </font>
    <font>
      <sz val="10"/>
      <color theme="0" tint="-0.499984740745262"/>
      <name val="游明朝"/>
      <family val="1"/>
      <charset val="128"/>
    </font>
    <font>
      <sz val="8"/>
      <color theme="0" tint="-0.499984740745262"/>
      <name val="游明朝"/>
      <family val="1"/>
      <charset val="128"/>
    </font>
    <font>
      <b/>
      <u/>
      <sz val="11"/>
      <color theme="1"/>
      <name val="游明朝"/>
      <family val="1"/>
      <charset val="128"/>
    </font>
    <font>
      <b/>
      <sz val="11"/>
      <color rgb="FFFF0000"/>
      <name val="游ゴシック Medium"/>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6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ashDotDot">
        <color auto="1"/>
      </right>
      <top style="thin">
        <color auto="1"/>
      </top>
      <bottom style="dotted">
        <color auto="1"/>
      </bottom>
      <diagonal/>
    </border>
    <border>
      <left style="dashDotDot">
        <color auto="1"/>
      </left>
      <right style="dashDotDot">
        <color auto="1"/>
      </right>
      <top style="thin">
        <color auto="1"/>
      </top>
      <bottom style="dotted">
        <color auto="1"/>
      </bottom>
      <diagonal/>
    </border>
    <border>
      <left style="dashDotDot">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style="dashDotDot">
        <color auto="1"/>
      </right>
      <top style="dotted">
        <color auto="1"/>
      </top>
      <bottom style="thin">
        <color auto="1"/>
      </bottom>
      <diagonal/>
    </border>
    <border>
      <left style="dashDotDot">
        <color auto="1"/>
      </left>
      <right style="dashDotDot">
        <color auto="1"/>
      </right>
      <top style="dotted">
        <color auto="1"/>
      </top>
      <bottom style="thin">
        <color auto="1"/>
      </bottom>
      <diagonal/>
    </border>
    <border>
      <left style="dashDotDot">
        <color auto="1"/>
      </left>
      <right/>
      <top style="dotted">
        <color auto="1"/>
      </top>
      <bottom style="thin">
        <color auto="1"/>
      </bottom>
      <diagonal/>
    </border>
    <border>
      <left style="dashDotDot">
        <color auto="1"/>
      </left>
      <right style="thin">
        <color auto="1"/>
      </right>
      <top style="dotted">
        <color auto="1"/>
      </top>
      <bottom style="thin">
        <color auto="1"/>
      </bottom>
      <diagonal/>
    </border>
    <border>
      <left style="thin">
        <color auto="1"/>
      </left>
      <right style="dashDotDot">
        <color auto="1"/>
      </right>
      <top style="dotted">
        <color auto="1"/>
      </top>
      <bottom style="thin">
        <color auto="1"/>
      </bottom>
      <diagonal/>
    </border>
    <border>
      <left style="thin">
        <color auto="1"/>
      </left>
      <right/>
      <top style="thin">
        <color auto="1"/>
      </top>
      <bottom style="dotted">
        <color auto="1"/>
      </bottom>
      <diagonal/>
    </border>
    <border>
      <left/>
      <right style="dashDotDot">
        <color auto="1"/>
      </right>
      <top style="thin">
        <color auto="1"/>
      </top>
      <bottom style="dotted">
        <color auto="1"/>
      </bottom>
      <diagonal/>
    </border>
    <border>
      <left style="dashDotDot">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thin">
        <color auto="1"/>
      </top>
      <bottom style="dotted">
        <color auto="1"/>
      </bottom>
      <diagonal/>
    </border>
    <border>
      <left style="dashed">
        <color auto="1"/>
      </left>
      <right style="dashed">
        <color auto="1"/>
      </right>
      <top style="thin">
        <color auto="1"/>
      </top>
      <bottom style="dotted">
        <color auto="1"/>
      </bottom>
      <diagonal/>
    </border>
    <border>
      <left style="dashed">
        <color auto="1"/>
      </left>
      <right style="thin">
        <color auto="1"/>
      </right>
      <top style="thin">
        <color auto="1"/>
      </top>
      <bottom style="dotted">
        <color auto="1"/>
      </bottom>
      <diagonal/>
    </border>
    <border>
      <left style="dashed">
        <color auto="1"/>
      </left>
      <right/>
      <top style="thin">
        <color auto="1"/>
      </top>
      <bottom style="dotted">
        <color auto="1"/>
      </bottom>
      <diagonal/>
    </border>
    <border>
      <left/>
      <right style="dashed">
        <color auto="1"/>
      </right>
      <top style="thin">
        <color auto="1"/>
      </top>
      <bottom style="dott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hair">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thin">
        <color auto="1"/>
      </bottom>
      <diagonal/>
    </border>
    <border diagonalUp="1" diagonalDown="1">
      <left style="thin">
        <color auto="1"/>
      </left>
      <right/>
      <top style="thin">
        <color auto="1"/>
      </top>
      <bottom/>
      <diagonal style="thin">
        <color auto="1"/>
      </diagonal>
    </border>
    <border diagonalUp="1" diagonalDown="1">
      <left/>
      <right style="thin">
        <color auto="1"/>
      </right>
      <top style="thin">
        <color auto="1"/>
      </top>
      <bottom/>
      <diagonal style="thin">
        <color auto="1"/>
      </diagonal>
    </border>
    <border diagonalUp="1" diagonalDown="1">
      <left style="thin">
        <color auto="1"/>
      </left>
      <right/>
      <top/>
      <bottom/>
      <diagonal style="thin">
        <color auto="1"/>
      </diagonal>
    </border>
    <border diagonalUp="1" diagonalDown="1">
      <left/>
      <right/>
      <top/>
      <bottom/>
      <diagonal style="thin">
        <color auto="1"/>
      </diagonal>
    </border>
    <border diagonalUp="1" diagonalDown="1">
      <left/>
      <right style="thin">
        <color auto="1"/>
      </right>
      <top/>
      <bottom/>
      <diagonal style="thin">
        <color auto="1"/>
      </diagonal>
    </border>
    <border diagonalUp="1" diagonalDown="1">
      <left style="thin">
        <color auto="1"/>
      </left>
      <right/>
      <top/>
      <bottom style="thin">
        <color auto="1"/>
      </bottom>
      <diagonal style="thin">
        <color auto="1"/>
      </diagonal>
    </border>
    <border diagonalUp="1" diagonalDown="1">
      <left/>
      <right style="thin">
        <color auto="1"/>
      </right>
      <top/>
      <bottom style="thin">
        <color auto="1"/>
      </bottom>
      <diagonal style="thin">
        <color auto="1"/>
      </diagonal>
    </border>
    <border>
      <left/>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0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quotePrefix="1" applyFont="1">
      <alignment vertical="center"/>
    </xf>
    <xf numFmtId="0" fontId="3" fillId="0" borderId="1" xfId="0" applyFont="1" applyBorder="1">
      <alignment vertical="center"/>
    </xf>
    <xf numFmtId="0" fontId="4" fillId="0" borderId="4" xfId="0" applyFont="1" applyBorder="1">
      <alignment vertical="center"/>
    </xf>
    <xf numFmtId="0" fontId="3"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6" xfId="0" quotePrefix="1" applyFont="1" applyBorder="1" applyAlignment="1">
      <alignment horizontal="left" vertical="center"/>
    </xf>
    <xf numFmtId="0" fontId="3" fillId="0" borderId="7" xfId="0" applyFont="1" applyBorder="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quotePrefix="1" applyFont="1" applyAlignment="1">
      <alignment horizontal="center" vertical="center"/>
    </xf>
    <xf numFmtId="0" fontId="3" fillId="0" borderId="0" xfId="0" quotePrefix="1" applyFont="1" applyAlignment="1">
      <alignment horizontal="left" vertical="center"/>
    </xf>
    <xf numFmtId="0" fontId="7" fillId="0" borderId="0" xfId="0" quotePrefix="1" applyFont="1" applyAlignment="1">
      <alignment horizontal="left" vertical="top"/>
    </xf>
    <xf numFmtId="0" fontId="10" fillId="0" borderId="0" xfId="0" applyFont="1">
      <alignment vertical="center"/>
    </xf>
    <xf numFmtId="0" fontId="4" fillId="0" borderId="0" xfId="0" quotePrefix="1" applyFont="1" applyAlignment="1">
      <alignment horizontal="left" vertical="center"/>
    </xf>
    <xf numFmtId="0" fontId="4" fillId="0" borderId="41" xfId="0" applyFont="1" applyBorder="1" applyAlignment="1">
      <alignment horizontal="center" vertical="center"/>
    </xf>
    <xf numFmtId="0" fontId="4" fillId="0" borderId="41" xfId="0" quotePrefix="1" applyFont="1" applyBorder="1">
      <alignment vertical="center"/>
    </xf>
    <xf numFmtId="0" fontId="4" fillId="0" borderId="42" xfId="0" applyFont="1" applyBorder="1">
      <alignment vertical="center"/>
    </xf>
    <xf numFmtId="0" fontId="11" fillId="0" borderId="0" xfId="0" applyFont="1">
      <alignment vertical="center"/>
    </xf>
    <xf numFmtId="0" fontId="3" fillId="0" borderId="0" xfId="0" quotePrefix="1" applyFont="1" applyAlignment="1">
      <alignment horizontal="left" vertical="top"/>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quotePrefix="1" applyFont="1">
      <alignment vertical="center"/>
    </xf>
    <xf numFmtId="0" fontId="16" fillId="0" borderId="0" xfId="0" quotePrefix="1" applyFont="1">
      <alignment vertical="center"/>
    </xf>
    <xf numFmtId="0" fontId="15" fillId="0" borderId="33" xfId="0" applyFont="1" applyBorder="1">
      <alignment vertical="center"/>
    </xf>
    <xf numFmtId="0" fontId="13" fillId="0" borderId="0" xfId="0" quotePrefix="1" applyFont="1" applyAlignment="1">
      <alignment horizontal="left" vertical="center"/>
    </xf>
    <xf numFmtId="0" fontId="15" fillId="0" borderId="2" xfId="0" applyFont="1" applyBorder="1">
      <alignment vertical="center"/>
    </xf>
    <xf numFmtId="0" fontId="15" fillId="0" borderId="39" xfId="0" applyFont="1" applyBorder="1">
      <alignment vertical="center"/>
    </xf>
    <xf numFmtId="0" fontId="15" fillId="0" borderId="42" xfId="0" applyFont="1" applyBorder="1">
      <alignment vertical="center"/>
    </xf>
    <xf numFmtId="0" fontId="18" fillId="0" borderId="0" xfId="0" quotePrefix="1" applyFont="1" applyAlignment="1">
      <alignment horizontal="left" vertical="top"/>
    </xf>
    <xf numFmtId="0" fontId="13" fillId="4" borderId="56" xfId="0" applyFont="1" applyFill="1" applyBorder="1">
      <alignment vertical="center"/>
    </xf>
    <xf numFmtId="0" fontId="13" fillId="4" borderId="57" xfId="0" applyFont="1" applyFill="1" applyBorder="1">
      <alignment vertical="center"/>
    </xf>
    <xf numFmtId="0" fontId="13" fillId="4" borderId="58" xfId="0" applyFont="1" applyFill="1" applyBorder="1">
      <alignment vertical="center"/>
    </xf>
    <xf numFmtId="0" fontId="13" fillId="4" borderId="59" xfId="0" applyFont="1" applyFill="1" applyBorder="1">
      <alignment vertical="center"/>
    </xf>
    <xf numFmtId="0" fontId="13" fillId="4" borderId="60" xfId="0" applyFont="1" applyFill="1" applyBorder="1">
      <alignment vertical="center"/>
    </xf>
    <xf numFmtId="0" fontId="13" fillId="4" borderId="61" xfId="0" applyFont="1" applyFill="1" applyBorder="1">
      <alignment vertical="center"/>
    </xf>
    <xf numFmtId="0" fontId="13" fillId="4" borderId="62" xfId="0" applyFont="1" applyFill="1" applyBorder="1">
      <alignment vertical="center"/>
    </xf>
    <xf numFmtId="0" fontId="15" fillId="0" borderId="10" xfId="0" applyFont="1" applyBorder="1">
      <alignment vertical="center"/>
    </xf>
    <xf numFmtId="0" fontId="15" fillId="0" borderId="44" xfId="0" applyFont="1" applyBorder="1">
      <alignment vertical="center"/>
    </xf>
    <xf numFmtId="0" fontId="3" fillId="0" borderId="0" xfId="0" applyFont="1" applyAlignment="1">
      <alignment horizontal="center" vertical="center"/>
    </xf>
    <xf numFmtId="0" fontId="4" fillId="0" borderId="1" xfId="0" applyFont="1" applyBorder="1" applyProtection="1">
      <alignment vertical="center"/>
      <protection locked="0"/>
    </xf>
    <xf numFmtId="0" fontId="4" fillId="0" borderId="47" xfId="0" applyFont="1" applyBorder="1" applyProtection="1">
      <alignment vertical="center"/>
      <protection locked="0"/>
    </xf>
    <xf numFmtId="0" fontId="0" fillId="5" borderId="0" xfId="0" applyFill="1">
      <alignment vertical="center"/>
    </xf>
    <xf numFmtId="0" fontId="0" fillId="6" borderId="0" xfId="0" applyFill="1">
      <alignment vertical="center"/>
    </xf>
    <xf numFmtId="0" fontId="0" fillId="7" borderId="0" xfId="0" applyFill="1">
      <alignment vertical="center"/>
    </xf>
    <xf numFmtId="0" fontId="13" fillId="7" borderId="0" xfId="0" applyFont="1" applyFill="1">
      <alignment vertical="center"/>
    </xf>
    <xf numFmtId="0" fontId="13" fillId="8" borderId="0" xfId="0" applyFont="1" applyFill="1">
      <alignment vertical="center"/>
    </xf>
    <xf numFmtId="0" fontId="13" fillId="9" borderId="0" xfId="0" applyFont="1" applyFill="1">
      <alignment vertical="center"/>
    </xf>
    <xf numFmtId="0" fontId="4" fillId="0" borderId="21" xfId="0" applyFont="1" applyBorder="1">
      <alignment vertical="center"/>
    </xf>
    <xf numFmtId="0" fontId="4" fillId="0" borderId="2" xfId="0" applyFont="1" applyBorder="1">
      <alignment vertical="center"/>
    </xf>
    <xf numFmtId="0" fontId="3" fillId="3" borderId="64"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66" xfId="0" applyFont="1" applyFill="1" applyBorder="1" applyAlignment="1">
      <alignment horizontal="center" vertical="center"/>
    </xf>
    <xf numFmtId="0" fontId="3" fillId="0" borderId="0" xfId="0" applyFont="1" applyAlignment="1">
      <alignment horizontal="right" vertical="center"/>
    </xf>
    <xf numFmtId="0" fontId="22" fillId="0" borderId="0" xfId="0" applyFont="1" applyAlignment="1">
      <alignment vertical="center" wrapText="1"/>
    </xf>
    <xf numFmtId="0" fontId="3" fillId="3" borderId="0" xfId="0" applyFont="1" applyFill="1">
      <alignment vertical="center"/>
    </xf>
    <xf numFmtId="0" fontId="23" fillId="0" borderId="0" xfId="0" quotePrefix="1" applyFont="1" applyAlignment="1">
      <alignment horizontal="left" vertical="center"/>
    </xf>
    <xf numFmtId="0" fontId="27" fillId="0" borderId="0" xfId="0" quotePrefix="1" applyFont="1">
      <alignment vertical="center"/>
    </xf>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24" fillId="0" borderId="1" xfId="0" applyFont="1" applyBorder="1" applyAlignment="1">
      <alignment horizontal="center" vertical="center"/>
    </xf>
    <xf numFmtId="0" fontId="4" fillId="0" borderId="0" xfId="0" applyFont="1" applyAlignment="1">
      <alignment horizontal="center" vertical="center"/>
    </xf>
    <xf numFmtId="0" fontId="25" fillId="0" borderId="1" xfId="0" applyFont="1" applyBorder="1" applyAlignment="1">
      <alignment horizontal="center" vertical="center"/>
    </xf>
    <xf numFmtId="0" fontId="4" fillId="0" borderId="0" xfId="0" quotePrefix="1" applyFont="1" applyAlignment="1">
      <alignment horizontal="center" vertical="center"/>
    </xf>
    <xf numFmtId="0" fontId="3" fillId="0" borderId="0" xfId="0" quotePrefix="1"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6" fillId="0" borderId="0" xfId="0" applyFont="1" applyAlignment="1">
      <alignment horizontal="center" vertical="center"/>
    </xf>
    <xf numFmtId="0" fontId="4" fillId="0" borderId="0" xfId="0" quotePrefix="1" applyFont="1" applyAlignment="1">
      <alignment horizontal="right" vertical="center"/>
    </xf>
    <xf numFmtId="0" fontId="4" fillId="3" borderId="63"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2" xfId="0" quotePrefix="1" applyFont="1" applyBorder="1">
      <alignment vertical="center"/>
    </xf>
    <xf numFmtId="0" fontId="3" fillId="3" borderId="1" xfId="0" applyFont="1" applyFill="1" applyBorder="1" applyProtection="1">
      <alignment vertical="center"/>
      <protection locked="0"/>
    </xf>
    <xf numFmtId="0" fontId="6" fillId="0" borderId="0" xfId="0" quotePrefix="1" applyFont="1" applyAlignment="1">
      <alignment horizontal="left" vertical="center"/>
    </xf>
    <xf numFmtId="0" fontId="6" fillId="0" borderId="0" xfId="0" quotePrefix="1" applyFont="1">
      <alignment vertical="center"/>
    </xf>
    <xf numFmtId="0" fontId="6" fillId="0" borderId="2" xfId="0" quotePrefix="1" applyFont="1" applyBorder="1">
      <alignment vertical="center"/>
    </xf>
    <xf numFmtId="0" fontId="4" fillId="3" borderId="3" xfId="0" quotePrefix="1" applyFont="1" applyFill="1" applyBorder="1" applyProtection="1">
      <alignment vertical="center"/>
      <protection locked="0"/>
    </xf>
    <xf numFmtId="0" fontId="4" fillId="3" borderId="1" xfId="0" applyFont="1" applyFill="1" applyBorder="1" applyProtection="1">
      <alignment vertical="center"/>
      <protection locked="0"/>
    </xf>
    <xf numFmtId="0" fontId="20" fillId="0" borderId="0" xfId="1" applyFont="1" applyAlignment="1">
      <alignment vertical="center"/>
    </xf>
    <xf numFmtId="0" fontId="19" fillId="3" borderId="1" xfId="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3"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0" xfId="0" quotePrefix="1" applyFont="1">
      <alignment vertical="center"/>
    </xf>
    <xf numFmtId="0" fontId="15" fillId="0" borderId="0" xfId="0" applyFont="1">
      <alignment vertical="center"/>
    </xf>
    <xf numFmtId="0" fontId="4" fillId="0" borderId="4" xfId="0" applyFont="1" applyBorder="1">
      <alignment vertical="center"/>
    </xf>
    <xf numFmtId="0" fontId="4" fillId="0" borderId="1" xfId="0" applyFont="1" applyBorder="1">
      <alignment vertical="center"/>
    </xf>
    <xf numFmtId="0" fontId="4" fillId="3" borderId="2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9" fillId="0" borderId="0" xfId="0" quotePrefix="1" applyFont="1" applyAlignment="1">
      <alignment horizontal="center" vertical="center"/>
    </xf>
    <xf numFmtId="0" fontId="3" fillId="0" borderId="0" xfId="0" applyFont="1" applyAlignment="1">
      <alignment horizontal="center" vertical="center"/>
    </xf>
    <xf numFmtId="0" fontId="4" fillId="0" borderId="37" xfId="0" quotePrefix="1" applyFont="1" applyBorder="1">
      <alignment vertical="center"/>
    </xf>
    <xf numFmtId="0" fontId="4" fillId="0" borderId="38" xfId="0" quotePrefix="1" applyFont="1" applyBorder="1">
      <alignment vertical="center"/>
    </xf>
    <xf numFmtId="0" fontId="4" fillId="0" borderId="39" xfId="0" quotePrefix="1" applyFont="1" applyBorder="1">
      <alignment vertical="center"/>
    </xf>
    <xf numFmtId="0" fontId="4" fillId="3" borderId="40" xfId="0" quotePrefix="1" applyFont="1" applyFill="1" applyBorder="1" applyAlignment="1" applyProtection="1">
      <alignment horizontal="center" vertical="center"/>
      <protection locked="0"/>
    </xf>
    <xf numFmtId="0" fontId="4" fillId="3" borderId="41" xfId="0" quotePrefix="1"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55" xfId="0" quotePrefix="1" applyFont="1" applyFill="1" applyBorder="1" applyAlignment="1" applyProtection="1">
      <alignment horizontal="center" vertical="center"/>
      <protection locked="0"/>
    </xf>
    <xf numFmtId="0" fontId="4" fillId="3" borderId="49" xfId="0" quotePrefix="1" applyFont="1" applyFill="1" applyBorder="1" applyAlignment="1" applyProtection="1">
      <alignment horizontal="center" vertical="center"/>
      <protection locked="0"/>
    </xf>
    <xf numFmtId="0" fontId="4" fillId="3" borderId="48" xfId="0" quotePrefix="1"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2" borderId="11" xfId="0" quotePrefix="1" applyFont="1" applyFill="1" applyBorder="1" applyAlignment="1">
      <alignment horizontal="center" vertical="center"/>
    </xf>
    <xf numFmtId="0" fontId="4" fillId="0" borderId="53" xfId="0" quotePrefix="1" applyFont="1" applyBorder="1">
      <alignment vertical="center"/>
    </xf>
    <xf numFmtId="0" fontId="4" fillId="0" borderId="51" xfId="0" quotePrefix="1" applyFont="1" applyBorder="1">
      <alignment vertical="center"/>
    </xf>
    <xf numFmtId="0" fontId="4" fillId="0" borderId="54" xfId="0" quotePrefix="1" applyFont="1" applyBorder="1">
      <alignment vertical="center"/>
    </xf>
    <xf numFmtId="0" fontId="4" fillId="0" borderId="50" xfId="0" quotePrefix="1" applyFont="1" applyBorder="1">
      <alignment vertical="center"/>
    </xf>
    <xf numFmtId="0" fontId="4" fillId="0" borderId="52" xfId="0" quotePrefix="1" applyFont="1" applyBorder="1">
      <alignment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15" fillId="3" borderId="18"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2" borderId="11"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5" fillId="3" borderId="40" xfId="0" applyFont="1" applyFill="1" applyBorder="1" applyAlignment="1" applyProtection="1">
      <alignment horizontal="center" vertical="center"/>
      <protection locked="0"/>
    </xf>
    <xf numFmtId="0" fontId="15" fillId="3" borderId="41" xfId="0" applyFont="1" applyFill="1" applyBorder="1" applyAlignment="1" applyProtection="1">
      <alignment horizontal="center" vertical="center"/>
      <protection locked="0"/>
    </xf>
    <xf numFmtId="0" fontId="15" fillId="3" borderId="42" xfId="0" applyFont="1" applyFill="1" applyBorder="1" applyAlignment="1" applyProtection="1">
      <alignment horizontal="center" vertical="center"/>
      <protection locked="0"/>
    </xf>
    <xf numFmtId="0" fontId="16" fillId="2" borderId="11" xfId="0" applyFont="1" applyFill="1" applyBorder="1" applyAlignment="1">
      <alignment horizontal="center" vertical="center"/>
    </xf>
    <xf numFmtId="0" fontId="15" fillId="3" borderId="27" xfId="0" applyFont="1" applyFill="1" applyBorder="1" applyAlignment="1" applyProtection="1">
      <alignment horizontal="center" vertical="center"/>
      <protection locked="0"/>
    </xf>
    <xf numFmtId="0" fontId="15" fillId="3" borderId="36" xfId="0" applyFont="1" applyFill="1" applyBorder="1" applyAlignment="1" applyProtection="1">
      <alignment horizontal="center" vertical="center"/>
      <protection locked="0"/>
    </xf>
    <xf numFmtId="0" fontId="15" fillId="3" borderId="35"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5" fillId="3" borderId="38" xfId="0" applyFont="1" applyFill="1" applyBorder="1" applyAlignment="1" applyProtection="1">
      <alignment horizontal="center" vertical="center"/>
      <protection locked="0"/>
    </xf>
    <xf numFmtId="0" fontId="15" fillId="3" borderId="39" xfId="0" applyFont="1" applyFill="1" applyBorder="1" applyAlignment="1" applyProtection="1">
      <alignment horizontal="center" vertical="center"/>
      <protection locked="0"/>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5" fillId="3" borderId="37" xfId="0"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3" fillId="0" borderId="0" xfId="0" applyFont="1" applyAlignment="1">
      <alignment horizontal="center" vertical="center"/>
    </xf>
    <xf numFmtId="0" fontId="12" fillId="0" borderId="0" xfId="0" quotePrefix="1" applyFont="1" applyAlignment="1">
      <alignment horizontal="center" vertical="center"/>
    </xf>
    <xf numFmtId="0" fontId="15" fillId="2" borderId="3" xfId="0" applyFont="1" applyFill="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21" xfId="0" applyFont="1" applyFill="1" applyBorder="1" applyProtection="1">
      <alignment vertical="center"/>
      <protection locked="0"/>
    </xf>
    <xf numFmtId="0" fontId="15" fillId="3" borderId="2" xfId="0" applyFont="1" applyFill="1" applyBorder="1" applyProtection="1">
      <alignment vertical="center"/>
      <protection locked="0"/>
    </xf>
    <xf numFmtId="0" fontId="15" fillId="3" borderId="12" xfId="0" applyFont="1" applyFill="1" applyBorder="1" applyProtection="1">
      <alignment vertical="center"/>
      <protection locked="0"/>
    </xf>
    <xf numFmtId="0" fontId="15" fillId="3" borderId="6" xfId="0" applyFont="1" applyFill="1" applyBorder="1" applyProtection="1">
      <alignment vertical="center"/>
      <protection locked="0"/>
    </xf>
    <xf numFmtId="0" fontId="15" fillId="3" borderId="1" xfId="0" applyFont="1" applyFill="1" applyBorder="1" applyProtection="1">
      <alignment vertical="center"/>
      <protection locked="0"/>
    </xf>
    <xf numFmtId="0" fontId="15" fillId="3" borderId="7" xfId="0" applyFont="1" applyFill="1" applyBorder="1" applyProtection="1">
      <alignment vertical="center"/>
      <protection locked="0"/>
    </xf>
    <xf numFmtId="0" fontId="15" fillId="3" borderId="2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protection locked="0"/>
    </xf>
    <xf numFmtId="0" fontId="15" fillId="0" borderId="26" xfId="0" applyFont="1" applyBorder="1" applyAlignment="1">
      <alignment horizontal="center" vertical="center"/>
    </xf>
    <xf numFmtId="0" fontId="15" fillId="0" borderId="23" xfId="0" applyFont="1" applyBorder="1" applyAlignment="1">
      <alignment horizontal="center" vertical="center"/>
    </xf>
    <xf numFmtId="0" fontId="15" fillId="3" borderId="23" xfId="0" applyFont="1" applyFill="1" applyBorder="1" applyProtection="1">
      <alignment vertical="center"/>
      <protection locked="0"/>
    </xf>
    <xf numFmtId="0" fontId="15" fillId="3" borderId="25" xfId="0" applyFont="1" applyFill="1" applyBorder="1" applyProtection="1">
      <alignment vertical="center"/>
      <protection locked="0"/>
    </xf>
    <xf numFmtId="0" fontId="15" fillId="3" borderId="16" xfId="0" applyFont="1" applyFill="1" applyBorder="1" applyProtection="1">
      <alignment vertical="center"/>
      <protection locked="0"/>
    </xf>
    <xf numFmtId="0" fontId="15" fillId="3" borderId="17" xfId="0" applyFont="1" applyFill="1" applyBorder="1" applyProtection="1">
      <alignment vertical="center"/>
      <protection locked="0"/>
    </xf>
    <xf numFmtId="0" fontId="15" fillId="3" borderId="29" xfId="0" applyFont="1" applyFill="1" applyBorder="1" applyProtection="1">
      <alignment vertical="center"/>
      <protection locked="0"/>
    </xf>
    <xf numFmtId="0" fontId="15" fillId="3" borderId="30" xfId="0" applyFont="1" applyFill="1" applyBorder="1" applyProtection="1">
      <alignment vertical="center"/>
      <protection locked="0"/>
    </xf>
    <xf numFmtId="0" fontId="15" fillId="3" borderId="31" xfId="0" applyFont="1" applyFill="1" applyBorder="1" applyProtection="1">
      <alignment vertical="center"/>
      <protection locked="0"/>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5" fillId="3" borderId="24" xfId="0" applyFont="1" applyFill="1" applyBorder="1" applyProtection="1">
      <alignment vertical="center"/>
      <protection locked="0"/>
    </xf>
    <xf numFmtId="0" fontId="15" fillId="3" borderId="19" xfId="0" applyFont="1" applyFill="1" applyBorder="1" applyProtection="1">
      <alignment vertical="center"/>
      <protection locked="0"/>
    </xf>
    <xf numFmtId="0" fontId="15" fillId="3" borderId="20" xfId="0" applyFont="1" applyFill="1" applyBorder="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47625</xdr:colOff>
      <xdr:row>7</xdr:row>
      <xdr:rowOff>219075</xdr:rowOff>
    </xdr:from>
    <xdr:to>
      <xdr:col>49</xdr:col>
      <xdr:colOff>70832</xdr:colOff>
      <xdr:row>11</xdr:row>
      <xdr:rowOff>180975</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a:srcRect l="6407" t="10465" r="61078" b="79997"/>
        <a:stretch/>
      </xdr:blipFill>
      <xdr:spPr>
        <a:xfrm>
          <a:off x="6200775" y="1933575"/>
          <a:ext cx="4604732" cy="819150"/>
        </a:xfrm>
        <a:prstGeom prst="rect">
          <a:avLst/>
        </a:prstGeom>
        <a:ln>
          <a:solidFill>
            <a:sysClr val="windowText" lastClr="000000"/>
          </a:solidFill>
        </a:ln>
      </xdr:spPr>
    </xdr:pic>
    <xdr:clientData/>
  </xdr:twoCellAnchor>
  <xdr:twoCellAnchor>
    <xdr:from>
      <xdr:col>47</xdr:col>
      <xdr:colOff>114300</xdr:colOff>
      <xdr:row>10</xdr:row>
      <xdr:rowOff>66676</xdr:rowOff>
    </xdr:from>
    <xdr:to>
      <xdr:col>48</xdr:col>
      <xdr:colOff>409575</xdr:colOff>
      <xdr:row>11</xdr:row>
      <xdr:rowOff>219076</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9591675" y="2447926"/>
          <a:ext cx="923925" cy="342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47625</xdr:colOff>
      <xdr:row>13</xdr:row>
      <xdr:rowOff>28576</xdr:rowOff>
    </xdr:from>
    <xdr:to>
      <xdr:col>50</xdr:col>
      <xdr:colOff>161926</xdr:colOff>
      <xdr:row>20</xdr:row>
      <xdr:rowOff>1</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2"/>
        <a:srcRect l="17034" t="26114" r="51348" b="56106"/>
        <a:stretch/>
      </xdr:blipFill>
      <xdr:spPr>
        <a:xfrm>
          <a:off x="6200775" y="3057526"/>
          <a:ext cx="5324476" cy="1828800"/>
        </a:xfrm>
        <a:prstGeom prst="rect">
          <a:avLst/>
        </a:prstGeom>
        <a:ln>
          <a:solidFill>
            <a:sysClr val="windowText" lastClr="000000"/>
          </a:solidFill>
        </a:ln>
      </xdr:spPr>
    </xdr:pic>
    <xdr:clientData/>
  </xdr:twoCellAnchor>
  <xdr:twoCellAnchor editAs="oneCell">
    <xdr:from>
      <xdr:col>38</xdr:col>
      <xdr:colOff>47626</xdr:colOff>
      <xdr:row>22</xdr:row>
      <xdr:rowOff>19051</xdr:rowOff>
    </xdr:from>
    <xdr:to>
      <xdr:col>50</xdr:col>
      <xdr:colOff>228600</xdr:colOff>
      <xdr:row>25</xdr:row>
      <xdr:rowOff>152401</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3"/>
        <a:srcRect l="7136" t="43710" r="54578" b="47308"/>
        <a:stretch/>
      </xdr:blipFill>
      <xdr:spPr>
        <a:xfrm>
          <a:off x="6200776" y="5295901"/>
          <a:ext cx="5391149" cy="857250"/>
        </a:xfrm>
        <a:prstGeom prst="rect">
          <a:avLst/>
        </a:prstGeom>
        <a:ln>
          <a:solidFill>
            <a:sysClr val="windowText" lastClr="000000"/>
          </a:solidFill>
        </a:ln>
      </xdr:spPr>
    </xdr:pic>
    <xdr:clientData/>
  </xdr:twoCellAnchor>
  <xdr:twoCellAnchor>
    <xdr:from>
      <xdr:col>44</xdr:col>
      <xdr:colOff>19051</xdr:colOff>
      <xdr:row>23</xdr:row>
      <xdr:rowOff>142875</xdr:rowOff>
    </xdr:from>
    <xdr:to>
      <xdr:col>45</xdr:col>
      <xdr:colOff>19051</xdr:colOff>
      <xdr:row>25</xdr:row>
      <xdr:rowOff>104775</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7610476" y="5610225"/>
          <a:ext cx="628650" cy="4953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409575</xdr:colOff>
      <xdr:row>16</xdr:row>
      <xdr:rowOff>38100</xdr:rowOff>
    </xdr:from>
    <xdr:to>
      <xdr:col>47</xdr:col>
      <xdr:colOff>371475</xdr:colOff>
      <xdr:row>18</xdr:row>
      <xdr:rowOff>142875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7372350" y="3790950"/>
          <a:ext cx="2476500" cy="638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26</xdr:row>
          <xdr:rowOff>0</xdr:rowOff>
        </xdr:from>
        <xdr:to>
          <xdr:col>6</xdr:col>
          <xdr:colOff>76200</xdr:colOff>
          <xdr:row>26</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219075</xdr:rowOff>
        </xdr:from>
        <xdr:to>
          <xdr:col>10</xdr:col>
          <xdr:colOff>47625</xdr:colOff>
          <xdr:row>26</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ryokikan.inf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41"/>
  <sheetViews>
    <sheetView showGridLines="0" tabSelected="1" showRuler="0" view="pageBreakPreview" topLeftCell="A6" zoomScaleNormal="100" zoomScaleSheetLayoutView="100" workbookViewId="0">
      <selection activeCell="I16" sqref="I16:Y16"/>
    </sheetView>
  </sheetViews>
  <sheetFormatPr defaultColWidth="9" defaultRowHeight="18" x14ac:dyDescent="0.15"/>
  <cols>
    <col min="1" max="36" width="2.375" style="2" customWidth="1"/>
    <col min="37" max="37" width="2.25" style="2" customWidth="1"/>
    <col min="38" max="43" width="2.375" style="2" customWidth="1"/>
    <col min="44" max="16384" width="9" style="2"/>
  </cols>
  <sheetData>
    <row r="1" spans="1:44" ht="18" customHeight="1" x14ac:dyDescent="0.15">
      <c r="A1" s="68"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1"/>
      <c r="AE1" s="1"/>
      <c r="AF1" s="1"/>
      <c r="AG1" s="1"/>
      <c r="AH1" s="70" t="s">
        <v>1</v>
      </c>
      <c r="AI1" s="70"/>
      <c r="AJ1" s="70"/>
      <c r="AK1" s="70"/>
    </row>
    <row r="2" spans="1:44" ht="18"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1" t="s">
        <v>2</v>
      </c>
      <c r="AE2" s="71"/>
      <c r="AF2" s="71"/>
      <c r="AG2" s="72" t="s">
        <v>211</v>
      </c>
      <c r="AH2" s="72"/>
      <c r="AI2" s="72"/>
      <c r="AJ2" s="72"/>
      <c r="AK2" s="72"/>
    </row>
    <row r="3" spans="1:44" ht="21" customHeight="1" x14ac:dyDescent="0.15">
      <c r="A3" s="73" t="s">
        <v>3</v>
      </c>
      <c r="B3" s="73"/>
      <c r="C3" s="73"/>
      <c r="D3" s="73"/>
      <c r="E3" s="73"/>
      <c r="F3" s="73"/>
      <c r="G3" s="3"/>
      <c r="H3" s="3"/>
      <c r="I3" s="3"/>
      <c r="J3" s="3"/>
      <c r="K3" s="3"/>
      <c r="L3" s="3"/>
      <c r="AD3" s="71" t="s">
        <v>4</v>
      </c>
      <c r="AE3" s="71"/>
      <c r="AF3" s="71"/>
      <c r="AG3" s="71"/>
      <c r="AH3" s="74" t="s">
        <v>212</v>
      </c>
      <c r="AI3" s="74"/>
      <c r="AJ3" s="74"/>
      <c r="AK3" s="74"/>
      <c r="AL3" s="3" t="s">
        <v>200</v>
      </c>
    </row>
    <row r="4" spans="1:44" ht="21" customHeight="1" x14ac:dyDescent="0.15">
      <c r="A4" s="75" t="s">
        <v>5</v>
      </c>
      <c r="B4" s="75"/>
      <c r="C4" s="75"/>
      <c r="D4" s="75"/>
      <c r="E4" s="75"/>
      <c r="F4" s="75"/>
      <c r="G4" s="75"/>
      <c r="H4" s="75"/>
      <c r="I4" s="75"/>
      <c r="J4" s="75"/>
      <c r="K4" s="75"/>
      <c r="L4" s="75"/>
      <c r="AL4" s="3" t="s">
        <v>99</v>
      </c>
      <c r="AM4" s="3"/>
      <c r="AN4" s="3"/>
      <c r="AO4" s="3"/>
      <c r="AP4" s="3"/>
      <c r="AQ4" s="3"/>
      <c r="AR4" s="3"/>
    </row>
    <row r="5" spans="1:44" ht="21" customHeight="1" x14ac:dyDescent="0.15">
      <c r="C5" s="76" t="s">
        <v>195</v>
      </c>
      <c r="D5" s="76"/>
      <c r="E5" s="76"/>
      <c r="F5" s="76"/>
      <c r="G5" s="76"/>
      <c r="H5" s="76"/>
      <c r="I5" s="76"/>
      <c r="J5" s="76"/>
      <c r="K5" s="76"/>
      <c r="L5" s="76"/>
      <c r="M5" s="76"/>
      <c r="N5" s="76"/>
      <c r="O5" s="76"/>
      <c r="P5" s="76"/>
      <c r="Q5" s="76"/>
      <c r="R5" s="76"/>
      <c r="S5" s="76"/>
      <c r="AL5" s="64" t="s">
        <v>210</v>
      </c>
      <c r="AM5" s="3"/>
      <c r="AN5" s="3"/>
      <c r="AO5" s="3"/>
      <c r="AP5" s="3"/>
      <c r="AQ5" s="3"/>
      <c r="AR5" s="3"/>
    </row>
    <row r="6" spans="1:44" x14ac:dyDescent="0.15">
      <c r="AL6" s="19" t="s">
        <v>97</v>
      </c>
    </row>
    <row r="7" spans="1:44" x14ac:dyDescent="0.15">
      <c r="A7" s="77" t="s">
        <v>6</v>
      </c>
      <c r="B7" s="77"/>
      <c r="C7" s="77"/>
      <c r="D7" s="77"/>
      <c r="E7" s="77"/>
      <c r="F7" s="77"/>
      <c r="G7" s="77"/>
      <c r="H7" s="77"/>
      <c r="I7" s="77"/>
      <c r="J7" s="77"/>
      <c r="K7" s="77"/>
      <c r="L7" s="77"/>
      <c r="M7" s="77"/>
      <c r="N7" s="77"/>
      <c r="O7" s="77"/>
      <c r="P7" s="77"/>
      <c r="Q7" s="77"/>
      <c r="R7" s="77"/>
      <c r="S7" s="77"/>
      <c r="T7" s="77"/>
      <c r="U7" s="77"/>
      <c r="V7" s="3"/>
      <c r="W7" s="3"/>
      <c r="X7" s="3"/>
      <c r="Y7" s="78" t="s">
        <v>7</v>
      </c>
      <c r="Z7" s="78"/>
      <c r="AA7" s="79">
        <v>2024</v>
      </c>
      <c r="AB7" s="79"/>
      <c r="AC7" s="79"/>
      <c r="AD7" s="79"/>
      <c r="AE7" s="4" t="s">
        <v>8</v>
      </c>
      <c r="AF7" s="79"/>
      <c r="AG7" s="79"/>
      <c r="AH7" s="4" t="s">
        <v>9</v>
      </c>
      <c r="AI7" s="79"/>
      <c r="AJ7" s="79"/>
      <c r="AK7" s="4" t="s">
        <v>10</v>
      </c>
      <c r="AL7" s="3" t="s">
        <v>100</v>
      </c>
    </row>
    <row r="8" spans="1:44" x14ac:dyDescent="0.15">
      <c r="AL8" s="2" t="s">
        <v>94</v>
      </c>
    </row>
    <row r="9" spans="1:44" ht="13.5" customHeight="1" x14ac:dyDescent="0.15">
      <c r="A9" s="80" t="s">
        <v>11</v>
      </c>
      <c r="B9" s="80"/>
      <c r="C9" s="80"/>
      <c r="D9" s="80"/>
      <c r="E9" s="80"/>
      <c r="I9" s="48" t="s">
        <v>107</v>
      </c>
      <c r="J9" s="83"/>
      <c r="K9" s="83"/>
      <c r="L9" s="83"/>
      <c r="M9" s="83"/>
      <c r="N9" s="83"/>
      <c r="O9" s="83"/>
      <c r="P9" s="83"/>
      <c r="Q9" s="48" t="s">
        <v>108</v>
      </c>
      <c r="R9" s="83"/>
      <c r="S9" s="83"/>
      <c r="T9" s="83"/>
      <c r="U9" s="83"/>
      <c r="V9" s="83"/>
      <c r="W9" s="83"/>
      <c r="X9" s="83"/>
      <c r="Y9" s="83"/>
    </row>
    <row r="10" spans="1:44" ht="21" customHeight="1" x14ac:dyDescent="0.15">
      <c r="A10" s="75" t="s">
        <v>12</v>
      </c>
      <c r="B10" s="75"/>
      <c r="C10" s="75"/>
      <c r="D10" s="75"/>
      <c r="E10" s="75"/>
      <c r="F10" s="5"/>
      <c r="G10" s="3"/>
      <c r="H10" s="3"/>
      <c r="I10" s="47" t="s">
        <v>105</v>
      </c>
      <c r="J10" s="82"/>
      <c r="K10" s="82"/>
      <c r="L10" s="82"/>
      <c r="M10" s="82"/>
      <c r="N10" s="82"/>
      <c r="O10" s="82"/>
      <c r="P10" s="82"/>
      <c r="Q10" s="47" t="s">
        <v>106</v>
      </c>
      <c r="R10" s="82"/>
      <c r="S10" s="82"/>
      <c r="T10" s="82"/>
      <c r="U10" s="82"/>
      <c r="V10" s="82"/>
      <c r="W10" s="82"/>
      <c r="X10" s="82"/>
      <c r="Y10" s="82"/>
      <c r="Z10" s="4" t="s">
        <v>13</v>
      </c>
      <c r="AA10" s="24" t="s">
        <v>98</v>
      </c>
      <c r="AC10" s="81" t="s">
        <v>14</v>
      </c>
      <c r="AD10" s="81"/>
      <c r="AE10" s="81"/>
      <c r="AF10" s="79"/>
      <c r="AG10" s="79"/>
      <c r="AH10" s="3"/>
    </row>
    <row r="11" spans="1:44" ht="15" customHeight="1" x14ac:dyDescent="0.15">
      <c r="A11" s="15"/>
      <c r="B11" s="15"/>
      <c r="C11" s="15"/>
      <c r="D11" s="15"/>
      <c r="E11" s="15"/>
      <c r="F11" s="5"/>
      <c r="G11" s="3"/>
      <c r="H11" s="3"/>
      <c r="I11" s="3"/>
      <c r="J11" s="3"/>
      <c r="K11" s="3"/>
      <c r="L11" s="3"/>
      <c r="M11" s="14"/>
      <c r="N11" s="14"/>
      <c r="O11" s="14"/>
      <c r="P11" s="14"/>
      <c r="Q11" s="14"/>
      <c r="R11" s="14"/>
      <c r="S11" s="14"/>
      <c r="T11" s="14"/>
      <c r="U11" s="14"/>
      <c r="V11" s="14"/>
      <c r="W11" s="14"/>
      <c r="X11" s="14"/>
      <c r="Y11" s="14"/>
      <c r="Z11" s="14"/>
      <c r="AA11" s="3"/>
      <c r="AB11" s="3"/>
      <c r="AC11" s="3"/>
      <c r="AD11" s="3"/>
      <c r="AE11" s="3"/>
    </row>
    <row r="12" spans="1:44" ht="21" customHeight="1" x14ac:dyDescent="0.15">
      <c r="A12" s="75" t="s">
        <v>15</v>
      </c>
      <c r="B12" s="75"/>
      <c r="C12" s="75"/>
      <c r="D12" s="75"/>
      <c r="E12" s="75"/>
      <c r="F12" s="5"/>
      <c r="G12" s="3"/>
      <c r="H12" s="3"/>
      <c r="I12" s="78" t="s">
        <v>7</v>
      </c>
      <c r="J12" s="78"/>
      <c r="K12" s="79"/>
      <c r="L12" s="79"/>
      <c r="M12" s="79"/>
      <c r="N12" s="79"/>
      <c r="O12" s="3" t="s">
        <v>8</v>
      </c>
      <c r="P12" s="79"/>
      <c r="Q12" s="79"/>
      <c r="R12" s="3" t="s">
        <v>9</v>
      </c>
      <c r="S12" s="79"/>
      <c r="T12" s="79"/>
      <c r="U12" s="3" t="s">
        <v>10</v>
      </c>
      <c r="V12" s="87" t="s">
        <v>16</v>
      </c>
      <c r="W12" s="87"/>
      <c r="X12" s="79"/>
      <c r="Y12" s="79"/>
      <c r="Z12" s="84" t="s">
        <v>17</v>
      </c>
      <c r="AA12" s="84"/>
    </row>
    <row r="13" spans="1:44" ht="15" customHeight="1" x14ac:dyDescent="0.15">
      <c r="A13" s="15"/>
      <c r="B13" s="14"/>
      <c r="C13" s="14"/>
      <c r="D13" s="14"/>
      <c r="E13" s="14"/>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2" t="s">
        <v>95</v>
      </c>
    </row>
    <row r="14" spans="1:44" ht="21" customHeight="1" x14ac:dyDescent="0.15">
      <c r="A14" s="75" t="s">
        <v>18</v>
      </c>
      <c r="B14" s="75"/>
      <c r="C14" s="75"/>
      <c r="D14" s="75"/>
      <c r="E14" s="75"/>
      <c r="F14" s="3"/>
      <c r="G14" s="3"/>
      <c r="H14" s="3"/>
      <c r="I14" s="79"/>
      <c r="J14" s="79"/>
      <c r="K14" s="79"/>
      <c r="L14" s="79"/>
      <c r="M14" s="79"/>
      <c r="N14" s="79"/>
      <c r="O14" s="79"/>
      <c r="P14" s="79"/>
      <c r="Q14" s="79"/>
      <c r="R14" s="79"/>
      <c r="S14" s="79"/>
      <c r="T14" s="79"/>
      <c r="U14" s="79"/>
      <c r="V14" s="85" t="s">
        <v>19</v>
      </c>
      <c r="W14" s="85"/>
      <c r="X14" s="86" t="s">
        <v>7</v>
      </c>
      <c r="Y14" s="86"/>
      <c r="Z14" s="79"/>
      <c r="AA14" s="79"/>
      <c r="AB14" s="79"/>
      <c r="AC14" s="4" t="s">
        <v>8</v>
      </c>
      <c r="AD14" s="79"/>
      <c r="AE14" s="79"/>
      <c r="AF14" s="85" t="s">
        <v>20</v>
      </c>
      <c r="AG14" s="85"/>
      <c r="AH14" s="85"/>
    </row>
    <row r="15" spans="1:44" ht="15" customHeight="1" x14ac:dyDescent="0.15">
      <c r="A15" s="15"/>
      <c r="B15" s="14"/>
      <c r="C15" s="14"/>
      <c r="D15" s="14"/>
      <c r="E15" s="14"/>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44" ht="21" customHeight="1" x14ac:dyDescent="0.15">
      <c r="A16" s="73" t="s">
        <v>21</v>
      </c>
      <c r="B16" s="73"/>
      <c r="C16" s="73"/>
      <c r="D16" s="73"/>
      <c r="E16" s="73"/>
      <c r="F16" s="3"/>
      <c r="G16" s="3"/>
      <c r="H16" s="3"/>
      <c r="I16" s="79"/>
      <c r="J16" s="79"/>
      <c r="K16" s="79"/>
      <c r="L16" s="79"/>
      <c r="M16" s="79"/>
      <c r="N16" s="79"/>
      <c r="O16" s="79"/>
      <c r="P16" s="79"/>
      <c r="Q16" s="79"/>
      <c r="R16" s="79"/>
      <c r="S16" s="79"/>
      <c r="T16" s="79"/>
      <c r="U16" s="79"/>
      <c r="V16" s="79"/>
      <c r="W16" s="79"/>
      <c r="X16" s="79"/>
      <c r="Y16" s="79"/>
      <c r="Z16" s="81" t="s">
        <v>22</v>
      </c>
      <c r="AA16" s="81"/>
      <c r="AB16" s="81"/>
      <c r="AC16" s="79"/>
      <c r="AD16" s="79"/>
      <c r="AE16" s="79"/>
      <c r="AF16" s="79"/>
      <c r="AG16" s="79"/>
      <c r="AH16" s="79"/>
      <c r="AI16" s="79"/>
      <c r="AJ16" s="79"/>
      <c r="AK16" s="79"/>
    </row>
    <row r="17" spans="1:50" ht="26.25" customHeight="1" x14ac:dyDescent="0.15">
      <c r="A17" s="3"/>
      <c r="B17" s="3"/>
      <c r="C17" s="3"/>
      <c r="D17" s="3"/>
      <c r="E17" s="3"/>
      <c r="F17" s="3"/>
      <c r="G17" s="3"/>
      <c r="H17" s="3"/>
      <c r="I17" s="66" t="s">
        <v>206</v>
      </c>
      <c r="J17" s="66"/>
      <c r="K17" s="3"/>
      <c r="L17" s="62" t="s">
        <v>207</v>
      </c>
      <c r="M17" s="3"/>
      <c r="N17" s="66" t="s">
        <v>208</v>
      </c>
      <c r="O17" s="67"/>
      <c r="P17" s="67"/>
      <c r="Q17" s="67"/>
      <c r="R17" s="67"/>
      <c r="S17" s="67"/>
      <c r="T17" s="67"/>
      <c r="U17" s="3"/>
      <c r="V17" s="88" t="s">
        <v>23</v>
      </c>
      <c r="W17" s="88"/>
      <c r="X17" s="88"/>
      <c r="Y17" s="88"/>
      <c r="Z17" s="89"/>
      <c r="AA17" s="89"/>
      <c r="AB17" s="89"/>
      <c r="AC17" s="89"/>
      <c r="AD17" s="89"/>
      <c r="AE17" s="89"/>
      <c r="AF17" s="89"/>
      <c r="AG17" s="89"/>
      <c r="AH17" s="89"/>
      <c r="AI17" s="89"/>
      <c r="AJ17" s="89"/>
      <c r="AK17" s="89"/>
    </row>
    <row r="18" spans="1:50" ht="21" customHeight="1" x14ac:dyDescent="0.15">
      <c r="A18" s="101" t="s">
        <v>192</v>
      </c>
      <c r="B18" s="101"/>
      <c r="C18" s="101"/>
      <c r="D18" s="101"/>
      <c r="E18" s="101"/>
      <c r="F18" s="101"/>
      <c r="G18" s="101"/>
      <c r="H18" s="101"/>
      <c r="I18" s="57"/>
      <c r="J18" s="58"/>
      <c r="K18" s="46" t="s">
        <v>193</v>
      </c>
      <c r="L18" s="59"/>
      <c r="M18" s="46" t="s">
        <v>193</v>
      </c>
      <c r="N18" s="57"/>
      <c r="O18" s="60"/>
      <c r="P18" s="60"/>
      <c r="Q18" s="60"/>
      <c r="R18" s="60"/>
      <c r="S18" s="60"/>
      <c r="T18" s="58"/>
      <c r="V18" s="90" t="s">
        <v>24</v>
      </c>
      <c r="W18" s="91"/>
      <c r="X18" s="91"/>
      <c r="Y18" s="91"/>
      <c r="Z18" s="92"/>
      <c r="AA18" s="92"/>
      <c r="AB18" s="93"/>
      <c r="AC18" s="93"/>
      <c r="AD18" s="93"/>
      <c r="AE18" s="93"/>
      <c r="AF18" s="93"/>
      <c r="AG18" s="93"/>
      <c r="AH18" s="93"/>
      <c r="AI18" s="93"/>
      <c r="AJ18" s="93"/>
      <c r="AK18" s="93"/>
    </row>
    <row r="19" spans="1:50" ht="21" customHeight="1" x14ac:dyDescent="0.15">
      <c r="A19" s="28" t="s">
        <v>196</v>
      </c>
      <c r="B19" s="3"/>
      <c r="C19" s="3"/>
      <c r="D19" s="3"/>
      <c r="E19" s="3"/>
      <c r="F19" s="3"/>
      <c r="G19" s="3"/>
      <c r="H19" s="3"/>
      <c r="I19" s="3"/>
      <c r="J19" s="3"/>
      <c r="V19" s="77" t="s">
        <v>25</v>
      </c>
      <c r="W19" s="77"/>
      <c r="X19" s="77"/>
      <c r="Y19" s="94"/>
      <c r="Z19" s="94"/>
      <c r="AA19" s="94"/>
      <c r="AB19" s="94"/>
      <c r="AC19" s="94"/>
      <c r="AD19" s="94"/>
      <c r="AE19" s="94"/>
      <c r="AF19" s="94"/>
      <c r="AG19" s="94"/>
      <c r="AH19" s="94"/>
      <c r="AI19" s="94"/>
      <c r="AJ19" s="94"/>
      <c r="AK19" s="94"/>
    </row>
    <row r="20" spans="1:50" ht="21" customHeight="1" x14ac:dyDescent="0.15">
      <c r="A20" s="95" t="s">
        <v>194</v>
      </c>
      <c r="B20" s="95"/>
      <c r="C20" s="95"/>
      <c r="D20" s="95"/>
      <c r="E20" s="95"/>
      <c r="F20" s="95"/>
      <c r="G20" s="95"/>
      <c r="H20" s="95"/>
      <c r="I20" s="95"/>
      <c r="J20" s="95"/>
      <c r="K20" s="95"/>
      <c r="U20" s="2" t="s">
        <v>26</v>
      </c>
      <c r="V20" s="77" t="s">
        <v>27</v>
      </c>
      <c r="W20" s="77"/>
      <c r="X20" s="77"/>
      <c r="Y20" s="94"/>
      <c r="Z20" s="94"/>
      <c r="AA20" s="94"/>
      <c r="AB20" s="94"/>
      <c r="AC20" s="94"/>
      <c r="AD20" s="94"/>
      <c r="AE20" s="94"/>
      <c r="AF20" s="94"/>
      <c r="AG20" s="94"/>
      <c r="AH20" s="94"/>
      <c r="AI20" s="94"/>
      <c r="AJ20" s="94"/>
      <c r="AK20" s="94"/>
    </row>
    <row r="21" spans="1:50" ht="1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50" ht="21" customHeight="1" x14ac:dyDescent="0.15">
      <c r="A22" s="73" t="s">
        <v>28</v>
      </c>
      <c r="B22" s="73"/>
      <c r="C22" s="73"/>
      <c r="D22" s="73"/>
      <c r="E22" s="73"/>
      <c r="F22" s="3"/>
      <c r="G22" s="3"/>
      <c r="H22" s="3"/>
      <c r="I22" s="4" t="s">
        <v>29</v>
      </c>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2" t="s">
        <v>96</v>
      </c>
    </row>
    <row r="23" spans="1:50" ht="15" customHeight="1" x14ac:dyDescent="0.15">
      <c r="A23" s="3"/>
      <c r="B23" s="3"/>
      <c r="C23" s="3"/>
      <c r="D23" s="3"/>
      <c r="E23" s="3"/>
      <c r="F23" s="3"/>
      <c r="G23" s="3"/>
      <c r="H23" s="3"/>
      <c r="I23" s="3"/>
      <c r="J23" s="3"/>
      <c r="K23" s="3"/>
    </row>
    <row r="24" spans="1:50" ht="21" customHeight="1" x14ac:dyDescent="0.15">
      <c r="A24" s="3"/>
      <c r="B24" s="3"/>
      <c r="C24" s="3"/>
      <c r="D24" s="3"/>
      <c r="E24" s="3"/>
      <c r="F24" s="3"/>
      <c r="G24" s="3"/>
      <c r="H24" s="3"/>
      <c r="I24" s="3"/>
      <c r="J24" s="3"/>
      <c r="K24" s="3"/>
      <c r="L24" s="3"/>
      <c r="M24" s="3"/>
      <c r="N24" s="3"/>
      <c r="O24" s="3"/>
      <c r="P24" s="3"/>
      <c r="Q24" s="3"/>
      <c r="R24" s="3"/>
      <c r="S24" s="3"/>
      <c r="T24" s="3"/>
      <c r="U24" s="3"/>
      <c r="V24" s="3"/>
      <c r="W24" s="78" t="s">
        <v>30</v>
      </c>
      <c r="X24" s="78"/>
      <c r="Y24" s="78"/>
      <c r="Z24" s="79"/>
      <c r="AA24" s="79"/>
      <c r="AB24" s="79"/>
      <c r="AC24" s="79"/>
      <c r="AD24" s="79"/>
      <c r="AE24" s="79"/>
      <c r="AF24" s="79"/>
      <c r="AG24" s="79"/>
      <c r="AH24" s="79"/>
      <c r="AI24" s="79"/>
      <c r="AJ24" s="79"/>
      <c r="AK24" s="79"/>
    </row>
    <row r="25" spans="1:50" ht="21" customHeight="1" x14ac:dyDescent="0.15">
      <c r="A25" s="3"/>
      <c r="B25" s="3"/>
      <c r="C25" s="3"/>
      <c r="D25" s="3"/>
      <c r="E25" s="3"/>
      <c r="F25" s="3"/>
      <c r="G25" s="3"/>
      <c r="H25" s="3"/>
      <c r="I25" s="3"/>
      <c r="K25" s="3"/>
      <c r="L25" s="3"/>
      <c r="M25" s="3"/>
      <c r="N25" s="3"/>
      <c r="O25" s="3"/>
      <c r="P25" s="3"/>
      <c r="Q25" s="3"/>
      <c r="R25" s="3"/>
      <c r="S25" s="3"/>
      <c r="T25" s="3"/>
      <c r="U25" s="3"/>
      <c r="V25" s="3"/>
      <c r="W25" s="78" t="s">
        <v>31</v>
      </c>
      <c r="X25" s="78"/>
      <c r="Y25" s="78"/>
      <c r="Z25" s="96"/>
      <c r="AA25" s="79"/>
      <c r="AB25" s="79"/>
      <c r="AC25" s="79"/>
      <c r="AD25" s="79"/>
      <c r="AE25" s="79"/>
      <c r="AF25" s="79"/>
      <c r="AG25" s="79"/>
      <c r="AH25" s="79"/>
      <c r="AI25" s="79"/>
      <c r="AJ25" s="79"/>
      <c r="AK25" s="79"/>
    </row>
    <row r="26" spans="1:50" x14ac:dyDescent="0.15">
      <c r="A26" s="3"/>
      <c r="B26" s="3" t="s">
        <v>209</v>
      </c>
      <c r="C26" s="3"/>
      <c r="D26" s="3"/>
      <c r="E26" s="3"/>
      <c r="F26" s="3"/>
      <c r="G26" s="3"/>
      <c r="H26" s="3"/>
      <c r="I26" s="3"/>
      <c r="J26" s="3"/>
      <c r="K26" s="3"/>
      <c r="W26" s="61" t="s">
        <v>201</v>
      </c>
      <c r="X26" s="63"/>
      <c r="Y26" s="2" t="s">
        <v>202</v>
      </c>
      <c r="Z26" s="25" t="s">
        <v>203</v>
      </c>
      <c r="AA26" s="25"/>
      <c r="AB26" s="25"/>
      <c r="AC26" s="25"/>
      <c r="AD26" s="98"/>
      <c r="AE26" s="98"/>
      <c r="AF26" s="98"/>
      <c r="AG26" s="98"/>
      <c r="AH26" s="98"/>
      <c r="AI26" s="98"/>
      <c r="AJ26" s="98"/>
      <c r="AK26" s="98"/>
      <c r="AL26" s="25"/>
      <c r="AM26" s="25"/>
    </row>
    <row r="27" spans="1:50" ht="21" customHeight="1" x14ac:dyDescent="0.15">
      <c r="A27" s="73" t="s">
        <v>199</v>
      </c>
      <c r="B27" s="73"/>
      <c r="C27" s="73"/>
      <c r="D27" s="73"/>
      <c r="E27" s="73"/>
      <c r="F27" s="73"/>
      <c r="G27" s="73"/>
      <c r="H27" s="73"/>
      <c r="I27" s="73"/>
      <c r="J27" s="73"/>
      <c r="K27" s="73"/>
      <c r="L27" s="4" t="s">
        <v>29</v>
      </c>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3"/>
      <c r="AM27" s="2" t="s">
        <v>215</v>
      </c>
    </row>
    <row r="28" spans="1:50" ht="21" customHeight="1" x14ac:dyDescent="0.15">
      <c r="A28" s="3"/>
      <c r="B28" s="3"/>
      <c r="C28" s="3"/>
      <c r="D28" s="3"/>
      <c r="E28" s="3"/>
      <c r="F28" s="3"/>
      <c r="G28" s="3"/>
      <c r="H28" s="3"/>
      <c r="I28" s="3"/>
      <c r="J28" s="3"/>
      <c r="K28" s="3"/>
      <c r="L28" s="3"/>
      <c r="M28" s="3"/>
      <c r="N28" s="3"/>
      <c r="O28" s="3"/>
      <c r="P28" s="3"/>
      <c r="Q28" s="3"/>
      <c r="R28" s="3"/>
      <c r="S28" s="3"/>
      <c r="T28" s="3"/>
      <c r="U28" s="3"/>
      <c r="V28" s="3"/>
      <c r="W28" s="73" t="s">
        <v>30</v>
      </c>
      <c r="X28" s="73"/>
      <c r="Y28" s="73"/>
      <c r="Z28" s="97"/>
      <c r="AA28" s="97"/>
      <c r="AB28" s="79"/>
      <c r="AC28" s="79"/>
      <c r="AD28" s="79"/>
      <c r="AE28" s="79"/>
      <c r="AF28" s="79"/>
      <c r="AG28" s="79"/>
      <c r="AH28" s="79"/>
      <c r="AI28" s="79"/>
      <c r="AJ28" s="79"/>
      <c r="AK28" s="79"/>
      <c r="AM28" s="3"/>
      <c r="AN28" s="2" t="s">
        <v>216</v>
      </c>
    </row>
    <row r="29" spans="1:50" ht="15" customHeight="1" x14ac:dyDescent="0.15">
      <c r="B29" s="55" t="s">
        <v>32</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3"/>
      <c r="AC29" s="3"/>
      <c r="AD29" s="3"/>
      <c r="AE29" s="3"/>
      <c r="AK29" s="8"/>
      <c r="AM29" s="23" t="s">
        <v>92</v>
      </c>
      <c r="AX29" s="40" t="s">
        <v>101</v>
      </c>
    </row>
    <row r="30" spans="1:50" ht="21" customHeight="1" x14ac:dyDescent="0.15">
      <c r="B30" s="102" t="s">
        <v>33</v>
      </c>
      <c r="C30" s="77"/>
      <c r="D30" s="77"/>
      <c r="E30" s="77"/>
      <c r="F30" s="77"/>
      <c r="G30" s="77"/>
      <c r="H30" s="77"/>
      <c r="I30" s="77"/>
      <c r="J30" s="77"/>
      <c r="K30" s="3"/>
      <c r="L30" s="103" t="s">
        <v>7</v>
      </c>
      <c r="M30" s="103"/>
      <c r="N30" s="79"/>
      <c r="O30" s="79"/>
      <c r="P30" s="79"/>
      <c r="Q30" s="79"/>
      <c r="R30" s="79"/>
      <c r="S30" s="85" t="s">
        <v>34</v>
      </c>
      <c r="T30" s="85"/>
      <c r="U30" s="85"/>
      <c r="V30" s="3"/>
      <c r="W30" s="3"/>
      <c r="X30" s="3"/>
      <c r="Y30" s="3"/>
      <c r="Z30" s="3"/>
      <c r="AA30" s="3"/>
      <c r="AB30" s="3"/>
      <c r="AC30" s="3"/>
      <c r="AD30" s="3"/>
      <c r="AE30" s="3"/>
      <c r="AK30" s="8"/>
      <c r="AX30" s="40" t="s">
        <v>102</v>
      </c>
    </row>
    <row r="31" spans="1:50" ht="15" customHeight="1" x14ac:dyDescent="0.15">
      <c r="B31" s="7"/>
      <c r="C31" s="3"/>
      <c r="D31" s="3"/>
      <c r="E31" s="3"/>
      <c r="F31" s="3"/>
      <c r="G31" s="3"/>
      <c r="H31" s="3"/>
      <c r="I31" s="3"/>
      <c r="J31" s="3"/>
      <c r="K31" s="3"/>
      <c r="L31" s="9"/>
      <c r="M31" s="9"/>
      <c r="N31" s="14"/>
      <c r="O31" s="14"/>
      <c r="P31" s="14"/>
      <c r="Q31" s="14"/>
      <c r="R31" s="14"/>
      <c r="S31" s="10"/>
      <c r="T31" s="10"/>
      <c r="U31" s="10"/>
      <c r="V31" s="3"/>
      <c r="W31" s="3"/>
      <c r="X31" s="3"/>
      <c r="Y31" s="3"/>
      <c r="Z31" s="3"/>
      <c r="AA31" s="3"/>
      <c r="AB31" s="3"/>
      <c r="AC31" s="3"/>
      <c r="AD31" s="3"/>
      <c r="AE31" s="3"/>
      <c r="AK31" s="8"/>
    </row>
    <row r="32" spans="1:50" ht="21" customHeight="1" x14ac:dyDescent="0.15">
      <c r="B32" s="7"/>
      <c r="C32" s="3"/>
      <c r="D32" s="3"/>
      <c r="E32" s="3"/>
      <c r="F32" s="3"/>
      <c r="G32" s="3"/>
      <c r="H32" s="3"/>
      <c r="I32" s="3"/>
      <c r="J32" s="3"/>
      <c r="K32" s="3"/>
      <c r="L32" s="100" t="s">
        <v>35</v>
      </c>
      <c r="M32" s="100"/>
      <c r="N32" s="100"/>
      <c r="O32" s="100"/>
      <c r="P32" s="100"/>
      <c r="Q32" s="79"/>
      <c r="R32" s="79"/>
      <c r="S32" s="79"/>
      <c r="T32" s="79"/>
      <c r="U32" s="79"/>
      <c r="V32" s="3"/>
      <c r="AC32" s="3"/>
      <c r="AD32" s="3"/>
      <c r="AE32" s="3"/>
      <c r="AK32" s="8"/>
    </row>
    <row r="33" spans="2:37" ht="15" customHeight="1" x14ac:dyDescent="0.15">
      <c r="B33" s="7"/>
      <c r="C33" s="3"/>
      <c r="D33" s="3"/>
      <c r="E33" s="3"/>
      <c r="F33" s="3"/>
      <c r="G33" s="3"/>
      <c r="H33" s="3"/>
      <c r="I33" s="3"/>
      <c r="J33" s="3"/>
      <c r="K33" s="3"/>
      <c r="L33" s="15"/>
      <c r="M33" s="15"/>
      <c r="N33" s="15"/>
      <c r="O33" s="15"/>
      <c r="P33" s="15"/>
      <c r="Q33" s="15"/>
      <c r="R33" s="14"/>
      <c r="S33" s="14"/>
      <c r="T33" s="14"/>
      <c r="U33" s="14"/>
      <c r="V33" s="14"/>
      <c r="W33" s="3"/>
      <c r="X33" s="3"/>
      <c r="Y33" s="3"/>
      <c r="Z33" s="3"/>
      <c r="AA33" s="3"/>
      <c r="AB33" s="3"/>
      <c r="AC33" s="3"/>
      <c r="AD33" s="3"/>
      <c r="AE33" s="3"/>
      <c r="AK33" s="8"/>
    </row>
    <row r="34" spans="2:37" ht="21" customHeight="1" x14ac:dyDescent="0.15">
      <c r="B34" s="99" t="s">
        <v>36</v>
      </c>
      <c r="C34" s="73"/>
      <c r="D34" s="73"/>
      <c r="E34" s="73"/>
      <c r="F34" s="3"/>
      <c r="G34" s="3"/>
      <c r="H34" s="3"/>
      <c r="I34" s="3"/>
      <c r="J34" s="3"/>
      <c r="K34" s="3"/>
      <c r="L34" s="4" t="s">
        <v>7</v>
      </c>
      <c r="M34" s="4"/>
      <c r="N34" s="79"/>
      <c r="O34" s="79"/>
      <c r="P34" s="79"/>
      <c r="Q34" s="79"/>
      <c r="R34" s="79"/>
      <c r="S34" s="4" t="s">
        <v>8</v>
      </c>
      <c r="T34" s="79"/>
      <c r="U34" s="79"/>
      <c r="V34" s="4" t="s">
        <v>205</v>
      </c>
      <c r="W34" s="79"/>
      <c r="X34" s="79"/>
      <c r="Y34" s="78" t="s">
        <v>37</v>
      </c>
      <c r="Z34" s="78"/>
      <c r="AA34" s="78"/>
      <c r="AB34" s="3"/>
      <c r="AC34" s="3"/>
      <c r="AD34" s="3"/>
      <c r="AE34" s="3"/>
      <c r="AK34" s="8"/>
    </row>
    <row r="35" spans="2:37" ht="15" customHeight="1" x14ac:dyDescent="0.15">
      <c r="B35" s="13"/>
      <c r="C35" s="14"/>
      <c r="D35" s="14"/>
      <c r="E35" s="14"/>
      <c r="F35" s="3"/>
      <c r="G35" s="3"/>
      <c r="H35" s="3"/>
      <c r="I35" s="3"/>
      <c r="J35" s="3"/>
      <c r="K35" s="3"/>
      <c r="L35" s="3"/>
      <c r="M35" s="3"/>
      <c r="N35" s="14"/>
      <c r="O35" s="14"/>
      <c r="P35" s="14"/>
      <c r="Q35" s="14"/>
      <c r="R35" s="14"/>
      <c r="S35" s="3"/>
      <c r="T35" s="3"/>
      <c r="U35" s="3"/>
      <c r="V35" s="3"/>
      <c r="W35" s="3"/>
      <c r="X35" s="3"/>
      <c r="Y35" s="14"/>
      <c r="Z35" s="14"/>
      <c r="AA35" s="14"/>
      <c r="AB35" s="3"/>
      <c r="AC35" s="3"/>
      <c r="AD35" s="3"/>
      <c r="AE35" s="3"/>
      <c r="AK35" s="8"/>
    </row>
    <row r="36" spans="2:37" ht="21" customHeight="1" x14ac:dyDescent="0.15">
      <c r="B36" s="99" t="s">
        <v>38</v>
      </c>
      <c r="C36" s="73"/>
      <c r="D36" s="73"/>
      <c r="E36" s="73"/>
      <c r="F36" s="73"/>
      <c r="G36" s="3"/>
      <c r="H36" s="3"/>
      <c r="I36" s="3"/>
      <c r="J36" s="3"/>
      <c r="K36" s="3"/>
      <c r="L36" s="100" t="s">
        <v>39</v>
      </c>
      <c r="M36" s="100"/>
      <c r="N36" s="100"/>
      <c r="O36" s="100"/>
      <c r="P36" s="100"/>
      <c r="Q36" s="79"/>
      <c r="R36" s="79"/>
      <c r="S36" s="79"/>
      <c r="T36" s="79"/>
      <c r="U36" s="79"/>
      <c r="V36" s="79"/>
      <c r="W36" s="79"/>
      <c r="X36" s="79"/>
      <c r="Y36" s="79"/>
      <c r="Z36" s="79"/>
      <c r="AA36" s="79"/>
      <c r="AB36" s="3"/>
      <c r="AC36" s="3"/>
      <c r="AD36" s="3"/>
      <c r="AE36" s="3"/>
      <c r="AK36" s="8"/>
    </row>
    <row r="37" spans="2:37" ht="15" customHeight="1" x14ac:dyDescent="0.15">
      <c r="B37" s="13"/>
      <c r="C37" s="14"/>
      <c r="D37" s="14"/>
      <c r="E37" s="14"/>
      <c r="F37" s="14"/>
      <c r="G37" s="3"/>
      <c r="H37" s="3"/>
      <c r="I37" s="3"/>
      <c r="J37" s="3"/>
      <c r="K37" s="3"/>
      <c r="L37" s="15"/>
      <c r="M37" s="15"/>
      <c r="N37" s="15"/>
      <c r="O37" s="15"/>
      <c r="P37" s="15"/>
      <c r="Q37" s="14"/>
      <c r="R37" s="14"/>
      <c r="S37" s="14"/>
      <c r="T37" s="14"/>
      <c r="U37" s="14"/>
      <c r="V37" s="14"/>
      <c r="W37" s="14"/>
      <c r="X37" s="14"/>
      <c r="Y37" s="14"/>
      <c r="Z37" s="14"/>
      <c r="AA37" s="14"/>
      <c r="AB37" s="3"/>
      <c r="AC37" s="3"/>
      <c r="AD37" s="3"/>
      <c r="AE37" s="3"/>
      <c r="AK37" s="8"/>
    </row>
    <row r="38" spans="2:37" ht="21" customHeight="1" x14ac:dyDescent="0.15">
      <c r="B38" s="99" t="s">
        <v>40</v>
      </c>
      <c r="C38" s="73"/>
      <c r="D38" s="73"/>
      <c r="E38" s="73"/>
      <c r="F38" s="73"/>
      <c r="G38" s="73"/>
      <c r="H38" s="73"/>
      <c r="I38" s="73"/>
      <c r="J38" s="3"/>
      <c r="K38" s="3"/>
      <c r="L38" s="100" t="s">
        <v>39</v>
      </c>
      <c r="M38" s="100"/>
      <c r="N38" s="100"/>
      <c r="O38" s="100"/>
      <c r="P38" s="100"/>
      <c r="Q38" s="79"/>
      <c r="R38" s="79"/>
      <c r="S38" s="79"/>
      <c r="T38" s="79"/>
      <c r="U38" s="79"/>
      <c r="V38" s="79"/>
      <c r="W38" s="79"/>
      <c r="X38" s="79"/>
      <c r="Y38" s="79"/>
      <c r="Z38" s="79"/>
      <c r="AA38" s="79"/>
      <c r="AB38" s="3"/>
      <c r="AC38" s="3"/>
      <c r="AD38" s="3"/>
      <c r="AE38" s="3"/>
      <c r="AK38" s="8"/>
    </row>
    <row r="39" spans="2:37" ht="15" customHeight="1" x14ac:dyDescent="0.15">
      <c r="B39" s="7"/>
      <c r="C39" s="3"/>
      <c r="D39" s="3"/>
      <c r="E39" s="3"/>
      <c r="F39" s="3"/>
      <c r="G39" s="3"/>
      <c r="H39" s="3"/>
      <c r="I39" s="3"/>
      <c r="J39" s="3"/>
      <c r="K39" s="3"/>
      <c r="L39" s="15"/>
      <c r="M39" s="15"/>
      <c r="N39" s="15"/>
      <c r="O39" s="15"/>
      <c r="P39" s="15"/>
      <c r="Q39" s="3"/>
      <c r="R39" s="3"/>
      <c r="S39" s="3"/>
      <c r="T39" s="3"/>
      <c r="U39" s="3"/>
      <c r="V39" s="3"/>
      <c r="W39" s="3"/>
      <c r="X39" s="3"/>
      <c r="Y39" s="3"/>
      <c r="Z39" s="3"/>
      <c r="AA39" s="3"/>
      <c r="AB39" s="3"/>
      <c r="AC39" s="3"/>
      <c r="AD39" s="3"/>
      <c r="AE39" s="3"/>
      <c r="AK39" s="8"/>
    </row>
    <row r="40" spans="2:37" ht="21" customHeight="1" x14ac:dyDescent="0.15">
      <c r="B40" s="11" t="s">
        <v>93</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6"/>
      <c r="AG40" s="6"/>
      <c r="AH40" s="6"/>
      <c r="AI40" s="6"/>
      <c r="AJ40" s="6"/>
      <c r="AK40" s="12"/>
    </row>
    <row r="41" spans="2:37" x14ac:dyDescent="0.15">
      <c r="B41" s="3"/>
      <c r="C41" s="3"/>
      <c r="D41" s="3"/>
      <c r="E41" s="3"/>
      <c r="F41" s="3"/>
      <c r="G41" s="3"/>
      <c r="H41" s="3"/>
      <c r="I41" s="3"/>
      <c r="J41" s="3"/>
      <c r="K41" s="3"/>
      <c r="L41" s="3"/>
      <c r="M41" s="3"/>
      <c r="N41" s="3"/>
      <c r="O41" s="3"/>
      <c r="P41" s="3"/>
      <c r="Q41" s="3"/>
      <c r="R41" s="3"/>
      <c r="S41" s="3"/>
      <c r="T41" s="3"/>
      <c r="U41" s="3"/>
      <c r="V41" s="3"/>
      <c r="W41" s="3"/>
      <c r="X41" s="3"/>
      <c r="Y41" s="3"/>
      <c r="Z41" s="25" t="s">
        <v>41</v>
      </c>
      <c r="AB41" s="3"/>
      <c r="AC41" s="3"/>
      <c r="AE41" s="3"/>
    </row>
  </sheetData>
  <sheetProtection selectLockedCells="1"/>
  <mergeCells count="81">
    <mergeCell ref="A18:H18"/>
    <mergeCell ref="B30:J30"/>
    <mergeCell ref="L30:M30"/>
    <mergeCell ref="N30:R30"/>
    <mergeCell ref="S30:U30"/>
    <mergeCell ref="B38:I38"/>
    <mergeCell ref="L38:P38"/>
    <mergeCell ref="Q38:AA38"/>
    <mergeCell ref="L32:P32"/>
    <mergeCell ref="Q32:U32"/>
    <mergeCell ref="B34:E34"/>
    <mergeCell ref="N34:R34"/>
    <mergeCell ref="Y34:AA34"/>
    <mergeCell ref="B36:F36"/>
    <mergeCell ref="L36:P36"/>
    <mergeCell ref="Q36:AA36"/>
    <mergeCell ref="T34:U34"/>
    <mergeCell ref="W34:X34"/>
    <mergeCell ref="W25:Y25"/>
    <mergeCell ref="Z25:AK25"/>
    <mergeCell ref="A27:K27"/>
    <mergeCell ref="M27:AK27"/>
    <mergeCell ref="W28:Y28"/>
    <mergeCell ref="Z28:AK28"/>
    <mergeCell ref="AD26:AK26"/>
    <mergeCell ref="V20:X20"/>
    <mergeCell ref="Y20:AK20"/>
    <mergeCell ref="A22:E22"/>
    <mergeCell ref="J22:AK22"/>
    <mergeCell ref="W24:Y24"/>
    <mergeCell ref="Z24:AK24"/>
    <mergeCell ref="A20:K20"/>
    <mergeCell ref="V17:Y17"/>
    <mergeCell ref="Z17:AK17"/>
    <mergeCell ref="V18:AA18"/>
    <mergeCell ref="AB18:AK18"/>
    <mergeCell ref="V19:X19"/>
    <mergeCell ref="Y19:AK19"/>
    <mergeCell ref="AD14:AE14"/>
    <mergeCell ref="AF14:AH14"/>
    <mergeCell ref="A16:E16"/>
    <mergeCell ref="I16:Y16"/>
    <mergeCell ref="Z16:AB16"/>
    <mergeCell ref="AC16:AK16"/>
    <mergeCell ref="X12:Y12"/>
    <mergeCell ref="Z12:AA12"/>
    <mergeCell ref="A14:E14"/>
    <mergeCell ref="I14:U14"/>
    <mergeCell ref="V14:W14"/>
    <mergeCell ref="X14:Y14"/>
    <mergeCell ref="Z14:AB14"/>
    <mergeCell ref="A12:E12"/>
    <mergeCell ref="I12:J12"/>
    <mergeCell ref="K12:N12"/>
    <mergeCell ref="P12:Q12"/>
    <mergeCell ref="S12:T12"/>
    <mergeCell ref="V12:W12"/>
    <mergeCell ref="A10:E10"/>
    <mergeCell ref="AC10:AE10"/>
    <mergeCell ref="AF7:AG7"/>
    <mergeCell ref="AF10:AG10"/>
    <mergeCell ref="J10:P10"/>
    <mergeCell ref="R10:Y10"/>
    <mergeCell ref="R9:Y9"/>
    <mergeCell ref="J9:P9"/>
    <mergeCell ref="I17:J17"/>
    <mergeCell ref="N17:T17"/>
    <mergeCell ref="A1:AC2"/>
    <mergeCell ref="AH1:AK1"/>
    <mergeCell ref="AD2:AF2"/>
    <mergeCell ref="AG2:AK2"/>
    <mergeCell ref="A3:F3"/>
    <mergeCell ref="AD3:AG3"/>
    <mergeCell ref="AH3:AK3"/>
    <mergeCell ref="A4:L4"/>
    <mergeCell ref="C5:S5"/>
    <mergeCell ref="A7:U7"/>
    <mergeCell ref="Y7:Z7"/>
    <mergeCell ref="AA7:AD7"/>
    <mergeCell ref="AI7:AJ7"/>
    <mergeCell ref="A9:E9"/>
  </mergeCells>
  <phoneticPr fontId="2"/>
  <dataValidations count="3">
    <dataValidation type="whole" allowBlank="1" showInputMessage="1" showErrorMessage="1" sqref="K12:N12" xr:uid="{E4A11CF0-395E-4E76-8DEF-5AFD675DF879}">
      <formula1>1956</formula1>
      <formula2>2020</formula2>
    </dataValidation>
    <dataValidation type="list" allowBlank="1" showInputMessage="1" showErrorMessage="1" sqref="AF10:AG10" xr:uid="{82A8759C-B976-495D-B624-F14E9CB98E4D}">
      <formula1>$AX$29:$AX$30</formula1>
    </dataValidation>
    <dataValidation type="list" allowBlank="1" showInputMessage="1" showErrorMessage="1" sqref="X26" xr:uid="{A8915EC9-86F3-482C-B727-60ED0BD4A161}">
      <formula1>$AM$28:$AM$29</formula1>
    </dataValidation>
  </dataValidations>
  <hyperlinks>
    <hyperlink ref="A20" r:id="rId1" xr:uid="{C4D11572-16F7-4D11-99EB-5C4E6BB5D8C5}"/>
  </hyperlinks>
  <pageMargins left="0.7" right="0.7" top="0.75" bottom="0.75" header="0.3" footer="0.3"/>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xdr:col>
                    <xdr:colOff>47625</xdr:colOff>
                    <xdr:row>26</xdr:row>
                    <xdr:rowOff>0</xdr:rowOff>
                  </from>
                  <to>
                    <xdr:col>6</xdr:col>
                    <xdr:colOff>76200</xdr:colOff>
                    <xdr:row>26</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xdr:colOff>
                    <xdr:row>25</xdr:row>
                    <xdr:rowOff>219075</xdr:rowOff>
                  </from>
                  <to>
                    <xdr:col>10</xdr:col>
                    <xdr:colOff>47625</xdr:colOff>
                    <xdr:row>26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24643-8FBC-456F-8DCF-ECAA8874A614}">
  <sheetPr codeName="Sheet2"/>
  <dimension ref="A1:AS42"/>
  <sheetViews>
    <sheetView showGridLines="0" showRuler="0" view="pageBreakPreview" zoomScaleNormal="100" zoomScaleSheetLayoutView="100" workbookViewId="0">
      <selection activeCell="AL1" sqref="AL1"/>
    </sheetView>
  </sheetViews>
  <sheetFormatPr defaultColWidth="9" defaultRowHeight="18" x14ac:dyDescent="0.15"/>
  <cols>
    <col min="1" max="43" width="2.375" style="2" customWidth="1"/>
    <col min="44" max="16384" width="9" style="2"/>
  </cols>
  <sheetData>
    <row r="1" spans="1:45" ht="27.95" customHeight="1" x14ac:dyDescent="0.15">
      <c r="A1" s="109" t="s">
        <v>86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10" t="s">
        <v>85</v>
      </c>
      <c r="AH1" s="110"/>
      <c r="AI1" s="110"/>
      <c r="AJ1" s="110"/>
      <c r="AK1" s="110"/>
      <c r="AL1" s="3" t="s">
        <v>200</v>
      </c>
    </row>
    <row r="2" spans="1:45" ht="24.95" customHeight="1" x14ac:dyDescent="0.15">
      <c r="A2" s="1"/>
      <c r="B2" s="128" t="s">
        <v>42</v>
      </c>
      <c r="C2" s="129"/>
      <c r="D2" s="129"/>
      <c r="E2" s="129"/>
      <c r="F2" s="130"/>
      <c r="G2" s="78" t="str">
        <f>'申請書（様式1）'!J10&amp;"　"&amp;'申請書（様式1）'!R10</f>
        <v>　</v>
      </c>
      <c r="H2" s="78"/>
      <c r="I2" s="78"/>
      <c r="J2" s="78"/>
      <c r="K2" s="78"/>
      <c r="L2" s="78"/>
      <c r="M2" s="78"/>
      <c r="N2" s="78"/>
      <c r="O2" s="1"/>
      <c r="P2" s="1"/>
      <c r="Q2" s="1"/>
      <c r="R2" s="1"/>
      <c r="S2" s="1"/>
      <c r="T2" s="1"/>
      <c r="AA2" s="1"/>
      <c r="AB2" s="1"/>
      <c r="AC2" s="1"/>
      <c r="AD2" s="3"/>
      <c r="AE2" s="3"/>
      <c r="AF2" s="3"/>
      <c r="AG2" s="3"/>
      <c r="AH2" s="3"/>
      <c r="AI2" s="3"/>
      <c r="AJ2" s="3"/>
      <c r="AK2" s="3"/>
      <c r="AL2" s="2" t="s">
        <v>213</v>
      </c>
      <c r="AR2" s="18"/>
      <c r="AS2" s="18"/>
    </row>
    <row r="3" spans="1:45" ht="21" customHeight="1" x14ac:dyDescent="0.15">
      <c r="B3" s="122" t="s">
        <v>62</v>
      </c>
      <c r="C3" s="122"/>
      <c r="D3" s="122"/>
      <c r="E3" s="122"/>
      <c r="F3" s="122"/>
      <c r="G3" s="122"/>
      <c r="H3" s="122"/>
      <c r="I3" s="122"/>
      <c r="J3" s="122"/>
      <c r="K3" s="122"/>
      <c r="L3" s="122"/>
      <c r="M3" s="122"/>
      <c r="N3" s="122"/>
      <c r="O3" s="128" t="s">
        <v>43</v>
      </c>
      <c r="P3" s="129"/>
      <c r="Q3" s="129"/>
      <c r="R3" s="129"/>
      <c r="S3" s="129"/>
      <c r="T3" s="129"/>
      <c r="U3" s="129"/>
      <c r="V3" s="129"/>
      <c r="W3" s="129"/>
      <c r="X3" s="129"/>
      <c r="Y3" s="129"/>
      <c r="Z3" s="129"/>
      <c r="AA3" s="129"/>
      <c r="AB3" s="129"/>
      <c r="AC3" s="129"/>
      <c r="AD3" s="129"/>
      <c r="AE3" s="129"/>
      <c r="AF3" s="129"/>
      <c r="AG3" s="129"/>
      <c r="AH3" s="129"/>
      <c r="AI3" s="129"/>
      <c r="AJ3" s="130"/>
      <c r="AR3" s="18"/>
      <c r="AS3" s="18"/>
    </row>
    <row r="4" spans="1:45" ht="21" customHeight="1" x14ac:dyDescent="0.15">
      <c r="B4" s="111" t="s">
        <v>87</v>
      </c>
      <c r="C4" s="112"/>
      <c r="D4" s="112"/>
      <c r="E4" s="112"/>
      <c r="F4" s="112"/>
      <c r="G4" s="112"/>
      <c r="H4" s="112"/>
      <c r="I4" s="112" t="s">
        <v>87</v>
      </c>
      <c r="J4" s="112"/>
      <c r="K4" s="112"/>
      <c r="L4" s="112"/>
      <c r="M4" s="112"/>
      <c r="N4" s="113"/>
      <c r="O4" s="104"/>
      <c r="P4" s="105"/>
      <c r="Q4" s="105"/>
      <c r="R4" s="105"/>
      <c r="S4" s="105"/>
      <c r="T4" s="105"/>
      <c r="U4" s="105"/>
      <c r="V4" s="105"/>
      <c r="W4" s="105"/>
      <c r="X4" s="105"/>
      <c r="Y4" s="105"/>
      <c r="Z4" s="105"/>
      <c r="AA4" s="105"/>
      <c r="AB4" s="105"/>
      <c r="AC4" s="105"/>
      <c r="AD4" s="105"/>
      <c r="AE4" s="105"/>
      <c r="AF4" s="105"/>
      <c r="AG4" s="105"/>
      <c r="AH4" s="105"/>
      <c r="AI4" s="105"/>
      <c r="AJ4" s="106"/>
      <c r="AR4" s="18"/>
      <c r="AS4" s="18"/>
    </row>
    <row r="5" spans="1:45" ht="18" customHeight="1" x14ac:dyDescent="0.15">
      <c r="B5" s="114"/>
      <c r="C5" s="115"/>
      <c r="D5" s="20" t="s">
        <v>8</v>
      </c>
      <c r="E5" s="115"/>
      <c r="F5" s="115"/>
      <c r="G5" s="20" t="s">
        <v>9</v>
      </c>
      <c r="H5" s="20" t="s">
        <v>44</v>
      </c>
      <c r="I5" s="116"/>
      <c r="J5" s="116"/>
      <c r="K5" s="21" t="s">
        <v>8</v>
      </c>
      <c r="L5" s="115"/>
      <c r="M5" s="115"/>
      <c r="N5" s="22" t="s">
        <v>9</v>
      </c>
      <c r="O5" s="107"/>
      <c r="P5" s="79"/>
      <c r="Q5" s="79"/>
      <c r="R5" s="79"/>
      <c r="S5" s="79"/>
      <c r="T5" s="79"/>
      <c r="U5" s="79"/>
      <c r="V5" s="79"/>
      <c r="W5" s="79"/>
      <c r="X5" s="79"/>
      <c r="Y5" s="79"/>
      <c r="Z5" s="79"/>
      <c r="AA5" s="79"/>
      <c r="AB5" s="79"/>
      <c r="AC5" s="79"/>
      <c r="AD5" s="79"/>
      <c r="AE5" s="79"/>
      <c r="AF5" s="79"/>
      <c r="AG5" s="79"/>
      <c r="AH5" s="79"/>
      <c r="AI5" s="79"/>
      <c r="AJ5" s="108"/>
      <c r="AR5" s="18"/>
      <c r="AS5" s="18"/>
    </row>
    <row r="6" spans="1:45" ht="18" customHeight="1" x14ac:dyDescent="0.15">
      <c r="B6" s="123" t="s">
        <v>87</v>
      </c>
      <c r="C6" s="124"/>
      <c r="D6" s="124"/>
      <c r="E6" s="124"/>
      <c r="F6" s="124"/>
      <c r="G6" s="124"/>
      <c r="H6" s="125"/>
      <c r="I6" s="126" t="s">
        <v>87</v>
      </c>
      <c r="J6" s="124"/>
      <c r="K6" s="124"/>
      <c r="L6" s="124"/>
      <c r="M6" s="124"/>
      <c r="N6" s="127"/>
      <c r="O6" s="104"/>
      <c r="P6" s="105"/>
      <c r="Q6" s="105"/>
      <c r="R6" s="105"/>
      <c r="S6" s="105"/>
      <c r="T6" s="105"/>
      <c r="U6" s="105"/>
      <c r="V6" s="105"/>
      <c r="W6" s="105"/>
      <c r="X6" s="105"/>
      <c r="Y6" s="105"/>
      <c r="Z6" s="105"/>
      <c r="AA6" s="105"/>
      <c r="AB6" s="105"/>
      <c r="AC6" s="105"/>
      <c r="AD6" s="105"/>
      <c r="AE6" s="105"/>
      <c r="AF6" s="105"/>
      <c r="AG6" s="105"/>
      <c r="AH6" s="105"/>
      <c r="AI6" s="105"/>
      <c r="AJ6" s="106"/>
      <c r="AK6" s="3"/>
      <c r="AR6" s="18"/>
      <c r="AS6" s="18"/>
    </row>
    <row r="7" spans="1:45" ht="18" customHeight="1" x14ac:dyDescent="0.15">
      <c r="B7" s="117"/>
      <c r="C7" s="118"/>
      <c r="D7" s="20" t="s">
        <v>8</v>
      </c>
      <c r="E7" s="119"/>
      <c r="F7" s="118"/>
      <c r="G7" s="20" t="s">
        <v>9</v>
      </c>
      <c r="H7" s="20" t="s">
        <v>44</v>
      </c>
      <c r="I7" s="120"/>
      <c r="J7" s="121"/>
      <c r="K7" s="21" t="s">
        <v>8</v>
      </c>
      <c r="L7" s="119"/>
      <c r="M7" s="118"/>
      <c r="N7" s="22" t="s">
        <v>9</v>
      </c>
      <c r="O7" s="107"/>
      <c r="P7" s="79"/>
      <c r="Q7" s="79"/>
      <c r="R7" s="79"/>
      <c r="S7" s="79"/>
      <c r="T7" s="79"/>
      <c r="U7" s="79"/>
      <c r="V7" s="79"/>
      <c r="W7" s="79"/>
      <c r="X7" s="79"/>
      <c r="Y7" s="79"/>
      <c r="Z7" s="79"/>
      <c r="AA7" s="79"/>
      <c r="AB7" s="79"/>
      <c r="AC7" s="79"/>
      <c r="AD7" s="79"/>
      <c r="AE7" s="79"/>
      <c r="AF7" s="79"/>
      <c r="AG7" s="79"/>
      <c r="AH7" s="79"/>
      <c r="AI7" s="79"/>
      <c r="AJ7" s="108"/>
      <c r="AR7" s="18"/>
      <c r="AS7" s="18"/>
    </row>
    <row r="8" spans="1:45" ht="18" customHeight="1" x14ac:dyDescent="0.15">
      <c r="B8" s="111" t="s">
        <v>87</v>
      </c>
      <c r="C8" s="112"/>
      <c r="D8" s="112"/>
      <c r="E8" s="112"/>
      <c r="F8" s="112"/>
      <c r="G8" s="112"/>
      <c r="H8" s="112"/>
      <c r="I8" s="112" t="s">
        <v>87</v>
      </c>
      <c r="J8" s="112"/>
      <c r="K8" s="112"/>
      <c r="L8" s="112"/>
      <c r="M8" s="112"/>
      <c r="N8" s="113"/>
      <c r="O8" s="104"/>
      <c r="P8" s="105"/>
      <c r="Q8" s="105"/>
      <c r="R8" s="105"/>
      <c r="S8" s="105"/>
      <c r="T8" s="105"/>
      <c r="U8" s="105"/>
      <c r="V8" s="105"/>
      <c r="W8" s="105"/>
      <c r="X8" s="105"/>
      <c r="Y8" s="105"/>
      <c r="Z8" s="105"/>
      <c r="AA8" s="105"/>
      <c r="AB8" s="105"/>
      <c r="AC8" s="105"/>
      <c r="AD8" s="105"/>
      <c r="AE8" s="105"/>
      <c r="AF8" s="105"/>
      <c r="AG8" s="105"/>
      <c r="AH8" s="105"/>
      <c r="AI8" s="105"/>
      <c r="AJ8" s="106"/>
    </row>
    <row r="9" spans="1:45" ht="18" customHeight="1" x14ac:dyDescent="0.15">
      <c r="B9" s="114"/>
      <c r="C9" s="115"/>
      <c r="D9" s="20" t="s">
        <v>8</v>
      </c>
      <c r="E9" s="115"/>
      <c r="F9" s="115"/>
      <c r="G9" s="20" t="s">
        <v>9</v>
      </c>
      <c r="H9" s="20" t="s">
        <v>44</v>
      </c>
      <c r="I9" s="116"/>
      <c r="J9" s="116"/>
      <c r="K9" s="21" t="s">
        <v>8</v>
      </c>
      <c r="L9" s="115"/>
      <c r="M9" s="115"/>
      <c r="N9" s="22" t="s">
        <v>9</v>
      </c>
      <c r="O9" s="107"/>
      <c r="P9" s="79"/>
      <c r="Q9" s="79"/>
      <c r="R9" s="79"/>
      <c r="S9" s="79"/>
      <c r="T9" s="79"/>
      <c r="U9" s="79"/>
      <c r="V9" s="79"/>
      <c r="W9" s="79"/>
      <c r="X9" s="79"/>
      <c r="Y9" s="79"/>
      <c r="Z9" s="79"/>
      <c r="AA9" s="79"/>
      <c r="AB9" s="79"/>
      <c r="AC9" s="79"/>
      <c r="AD9" s="79"/>
      <c r="AE9" s="79"/>
      <c r="AF9" s="79"/>
      <c r="AG9" s="79"/>
      <c r="AH9" s="79"/>
      <c r="AI9" s="79"/>
      <c r="AJ9" s="108"/>
      <c r="AL9" s="16"/>
    </row>
    <row r="10" spans="1:45" ht="18" customHeight="1" x14ac:dyDescent="0.15">
      <c r="B10" s="111" t="s">
        <v>87</v>
      </c>
      <c r="C10" s="112"/>
      <c r="D10" s="112"/>
      <c r="E10" s="112"/>
      <c r="F10" s="112"/>
      <c r="G10" s="112"/>
      <c r="H10" s="112"/>
      <c r="I10" s="112" t="s">
        <v>87</v>
      </c>
      <c r="J10" s="112"/>
      <c r="K10" s="112"/>
      <c r="L10" s="112"/>
      <c r="M10" s="112"/>
      <c r="N10" s="113"/>
      <c r="O10" s="104"/>
      <c r="P10" s="105"/>
      <c r="Q10" s="105"/>
      <c r="R10" s="105"/>
      <c r="S10" s="105"/>
      <c r="T10" s="105"/>
      <c r="U10" s="105"/>
      <c r="V10" s="105"/>
      <c r="W10" s="105"/>
      <c r="X10" s="105"/>
      <c r="Y10" s="105"/>
      <c r="Z10" s="105"/>
      <c r="AA10" s="105"/>
      <c r="AB10" s="105"/>
      <c r="AC10" s="105"/>
      <c r="AD10" s="105"/>
      <c r="AE10" s="105"/>
      <c r="AF10" s="105"/>
      <c r="AG10" s="105"/>
      <c r="AH10" s="105"/>
      <c r="AI10" s="105"/>
      <c r="AJ10" s="106"/>
    </row>
    <row r="11" spans="1:45" ht="18" customHeight="1" x14ac:dyDescent="0.15">
      <c r="B11" s="114"/>
      <c r="C11" s="115"/>
      <c r="D11" s="20" t="s">
        <v>8</v>
      </c>
      <c r="E11" s="115"/>
      <c r="F11" s="115"/>
      <c r="G11" s="20" t="s">
        <v>9</v>
      </c>
      <c r="H11" s="20" t="s">
        <v>44</v>
      </c>
      <c r="I11" s="116"/>
      <c r="J11" s="116"/>
      <c r="K11" s="21" t="s">
        <v>8</v>
      </c>
      <c r="L11" s="115"/>
      <c r="M11" s="115"/>
      <c r="N11" s="22" t="s">
        <v>9</v>
      </c>
      <c r="O11" s="107"/>
      <c r="P11" s="79"/>
      <c r="Q11" s="79"/>
      <c r="R11" s="79"/>
      <c r="S11" s="79"/>
      <c r="T11" s="79"/>
      <c r="U11" s="79"/>
      <c r="V11" s="79"/>
      <c r="W11" s="79"/>
      <c r="X11" s="79"/>
      <c r="Y11" s="79"/>
      <c r="Z11" s="79"/>
      <c r="AA11" s="79"/>
      <c r="AB11" s="79"/>
      <c r="AC11" s="79"/>
      <c r="AD11" s="79"/>
      <c r="AE11" s="79"/>
      <c r="AF11" s="79"/>
      <c r="AG11" s="79"/>
      <c r="AH11" s="79"/>
      <c r="AI11" s="79"/>
      <c r="AJ11" s="108"/>
    </row>
    <row r="12" spans="1:45" ht="18" customHeight="1" x14ac:dyDescent="0.15">
      <c r="B12" s="111" t="s">
        <v>87</v>
      </c>
      <c r="C12" s="112"/>
      <c r="D12" s="112"/>
      <c r="E12" s="112"/>
      <c r="F12" s="112"/>
      <c r="G12" s="112"/>
      <c r="H12" s="112"/>
      <c r="I12" s="112" t="s">
        <v>87</v>
      </c>
      <c r="J12" s="112"/>
      <c r="K12" s="112"/>
      <c r="L12" s="112"/>
      <c r="M12" s="112"/>
      <c r="N12" s="113"/>
      <c r="O12" s="104"/>
      <c r="P12" s="105"/>
      <c r="Q12" s="105"/>
      <c r="R12" s="105"/>
      <c r="S12" s="105"/>
      <c r="T12" s="105"/>
      <c r="U12" s="105"/>
      <c r="V12" s="105"/>
      <c r="W12" s="105"/>
      <c r="X12" s="105"/>
      <c r="Y12" s="105"/>
      <c r="Z12" s="105"/>
      <c r="AA12" s="105"/>
      <c r="AB12" s="105"/>
      <c r="AC12" s="105"/>
      <c r="AD12" s="105"/>
      <c r="AE12" s="105"/>
      <c r="AF12" s="105"/>
      <c r="AG12" s="105"/>
      <c r="AH12" s="105"/>
      <c r="AI12" s="105"/>
      <c r="AJ12" s="106"/>
      <c r="AK12" s="3"/>
      <c r="AL12" s="3"/>
      <c r="AM12" s="3"/>
      <c r="AN12" s="3"/>
      <c r="AO12" s="3"/>
    </row>
    <row r="13" spans="1:45" ht="18" customHeight="1" x14ac:dyDescent="0.15">
      <c r="B13" s="114"/>
      <c r="C13" s="115"/>
      <c r="D13" s="20" t="s">
        <v>8</v>
      </c>
      <c r="E13" s="115"/>
      <c r="F13" s="115"/>
      <c r="G13" s="20" t="s">
        <v>9</v>
      </c>
      <c r="H13" s="20" t="s">
        <v>44</v>
      </c>
      <c r="I13" s="116"/>
      <c r="J13" s="116"/>
      <c r="K13" s="21" t="s">
        <v>8</v>
      </c>
      <c r="L13" s="115"/>
      <c r="M13" s="115"/>
      <c r="N13" s="22" t="s">
        <v>9</v>
      </c>
      <c r="O13" s="107"/>
      <c r="P13" s="79"/>
      <c r="Q13" s="79"/>
      <c r="R13" s="79"/>
      <c r="S13" s="79"/>
      <c r="T13" s="79"/>
      <c r="U13" s="79"/>
      <c r="V13" s="79"/>
      <c r="W13" s="79"/>
      <c r="X13" s="79"/>
      <c r="Y13" s="79"/>
      <c r="Z13" s="79"/>
      <c r="AA13" s="79"/>
      <c r="AB13" s="79"/>
      <c r="AC13" s="79"/>
      <c r="AD13" s="79"/>
      <c r="AE13" s="79"/>
      <c r="AF13" s="79"/>
      <c r="AG13" s="79"/>
      <c r="AH13" s="79"/>
      <c r="AI13" s="79"/>
      <c r="AJ13" s="108"/>
    </row>
    <row r="14" spans="1:45" ht="18" customHeight="1" x14ac:dyDescent="0.15">
      <c r="B14" s="111" t="s">
        <v>87</v>
      </c>
      <c r="C14" s="112"/>
      <c r="D14" s="112"/>
      <c r="E14" s="112"/>
      <c r="F14" s="112"/>
      <c r="G14" s="112"/>
      <c r="H14" s="112"/>
      <c r="I14" s="112" t="s">
        <v>87</v>
      </c>
      <c r="J14" s="112"/>
      <c r="K14" s="112"/>
      <c r="L14" s="112"/>
      <c r="M14" s="112"/>
      <c r="N14" s="113"/>
      <c r="O14" s="104"/>
      <c r="P14" s="105"/>
      <c r="Q14" s="105"/>
      <c r="R14" s="105"/>
      <c r="S14" s="105"/>
      <c r="T14" s="105"/>
      <c r="U14" s="105"/>
      <c r="V14" s="105"/>
      <c r="W14" s="105"/>
      <c r="X14" s="105"/>
      <c r="Y14" s="105"/>
      <c r="Z14" s="105"/>
      <c r="AA14" s="105"/>
      <c r="AB14" s="105"/>
      <c r="AC14" s="105"/>
      <c r="AD14" s="105"/>
      <c r="AE14" s="105"/>
      <c r="AF14" s="105"/>
      <c r="AG14" s="105"/>
      <c r="AH14" s="105"/>
      <c r="AI14" s="105"/>
      <c r="AJ14" s="106"/>
      <c r="AK14" s="3"/>
      <c r="AL14" s="3"/>
      <c r="AM14" s="3"/>
      <c r="AN14" s="3"/>
      <c r="AO14" s="3"/>
    </row>
    <row r="15" spans="1:45" ht="18" customHeight="1" x14ac:dyDescent="0.15">
      <c r="B15" s="114"/>
      <c r="C15" s="115"/>
      <c r="D15" s="20" t="s">
        <v>8</v>
      </c>
      <c r="E15" s="115"/>
      <c r="F15" s="115"/>
      <c r="G15" s="20" t="s">
        <v>9</v>
      </c>
      <c r="H15" s="20" t="s">
        <v>44</v>
      </c>
      <c r="I15" s="116"/>
      <c r="J15" s="116"/>
      <c r="K15" s="21" t="s">
        <v>8</v>
      </c>
      <c r="L15" s="115"/>
      <c r="M15" s="115"/>
      <c r="N15" s="22" t="s">
        <v>9</v>
      </c>
      <c r="O15" s="107"/>
      <c r="P15" s="79"/>
      <c r="Q15" s="79"/>
      <c r="R15" s="79"/>
      <c r="S15" s="79"/>
      <c r="T15" s="79"/>
      <c r="U15" s="79"/>
      <c r="V15" s="79"/>
      <c r="W15" s="79"/>
      <c r="X15" s="79"/>
      <c r="Y15" s="79"/>
      <c r="Z15" s="79"/>
      <c r="AA15" s="79"/>
      <c r="AB15" s="79"/>
      <c r="AC15" s="79"/>
      <c r="AD15" s="79"/>
      <c r="AE15" s="79"/>
      <c r="AF15" s="79"/>
      <c r="AG15" s="79"/>
      <c r="AH15" s="79"/>
      <c r="AI15" s="79"/>
      <c r="AJ15" s="108"/>
      <c r="AK15" s="3"/>
    </row>
    <row r="16" spans="1:45" ht="18" customHeight="1" x14ac:dyDescent="0.15">
      <c r="B16" s="111" t="s">
        <v>87</v>
      </c>
      <c r="C16" s="112"/>
      <c r="D16" s="112"/>
      <c r="E16" s="112"/>
      <c r="F16" s="112"/>
      <c r="G16" s="112"/>
      <c r="H16" s="112"/>
      <c r="I16" s="112" t="s">
        <v>87</v>
      </c>
      <c r="J16" s="112"/>
      <c r="K16" s="112"/>
      <c r="L16" s="112"/>
      <c r="M16" s="112"/>
      <c r="N16" s="113"/>
      <c r="O16" s="104"/>
      <c r="P16" s="105"/>
      <c r="Q16" s="105"/>
      <c r="R16" s="105"/>
      <c r="S16" s="105"/>
      <c r="T16" s="105"/>
      <c r="U16" s="105"/>
      <c r="V16" s="105"/>
      <c r="W16" s="105"/>
      <c r="X16" s="105"/>
      <c r="Y16" s="105"/>
      <c r="Z16" s="105"/>
      <c r="AA16" s="105"/>
      <c r="AB16" s="105"/>
      <c r="AC16" s="105"/>
      <c r="AD16" s="105"/>
      <c r="AE16" s="105"/>
      <c r="AF16" s="105"/>
      <c r="AG16" s="105"/>
      <c r="AH16" s="105"/>
      <c r="AI16" s="105"/>
      <c r="AJ16" s="106"/>
    </row>
    <row r="17" spans="1:39" ht="18" customHeight="1" x14ac:dyDescent="0.15">
      <c r="B17" s="114"/>
      <c r="C17" s="115"/>
      <c r="D17" s="20" t="s">
        <v>8</v>
      </c>
      <c r="E17" s="115"/>
      <c r="F17" s="115"/>
      <c r="G17" s="20" t="s">
        <v>9</v>
      </c>
      <c r="H17" s="20" t="s">
        <v>44</v>
      </c>
      <c r="I17" s="116"/>
      <c r="J17" s="116"/>
      <c r="K17" s="21" t="s">
        <v>8</v>
      </c>
      <c r="L17" s="115"/>
      <c r="M17" s="115"/>
      <c r="N17" s="22" t="s">
        <v>9</v>
      </c>
      <c r="O17" s="107"/>
      <c r="P17" s="79"/>
      <c r="Q17" s="79"/>
      <c r="R17" s="79"/>
      <c r="S17" s="79"/>
      <c r="T17" s="79"/>
      <c r="U17" s="79"/>
      <c r="V17" s="79"/>
      <c r="W17" s="79"/>
      <c r="X17" s="79"/>
      <c r="Y17" s="79"/>
      <c r="Z17" s="79"/>
      <c r="AA17" s="79"/>
      <c r="AB17" s="79"/>
      <c r="AC17" s="79"/>
      <c r="AD17" s="79"/>
      <c r="AE17" s="79"/>
      <c r="AF17" s="79"/>
      <c r="AG17" s="79"/>
      <c r="AH17" s="79"/>
      <c r="AI17" s="79"/>
      <c r="AJ17" s="108"/>
      <c r="AK17" s="5"/>
    </row>
    <row r="18" spans="1:39" ht="18" customHeight="1" x14ac:dyDescent="0.15">
      <c r="B18" s="111" t="s">
        <v>87</v>
      </c>
      <c r="C18" s="112"/>
      <c r="D18" s="112"/>
      <c r="E18" s="112"/>
      <c r="F18" s="112"/>
      <c r="G18" s="112"/>
      <c r="H18" s="112"/>
      <c r="I18" s="112" t="s">
        <v>87</v>
      </c>
      <c r="J18" s="112"/>
      <c r="K18" s="112"/>
      <c r="L18" s="112"/>
      <c r="M18" s="112"/>
      <c r="N18" s="113"/>
      <c r="O18" s="104"/>
      <c r="P18" s="105"/>
      <c r="Q18" s="105"/>
      <c r="R18" s="105"/>
      <c r="S18" s="105"/>
      <c r="T18" s="105"/>
      <c r="U18" s="105"/>
      <c r="V18" s="105"/>
      <c r="W18" s="105"/>
      <c r="X18" s="105"/>
      <c r="Y18" s="105"/>
      <c r="Z18" s="105"/>
      <c r="AA18" s="105"/>
      <c r="AB18" s="105"/>
      <c r="AC18" s="105"/>
      <c r="AD18" s="105"/>
      <c r="AE18" s="105"/>
      <c r="AF18" s="105"/>
      <c r="AG18" s="105"/>
      <c r="AH18" s="105"/>
      <c r="AI18" s="105"/>
      <c r="AJ18" s="106"/>
      <c r="AK18" s="3"/>
    </row>
    <row r="19" spans="1:39" ht="18" customHeight="1" x14ac:dyDescent="0.15">
      <c r="B19" s="114"/>
      <c r="C19" s="115"/>
      <c r="D19" s="20" t="s">
        <v>8</v>
      </c>
      <c r="E19" s="115"/>
      <c r="F19" s="115"/>
      <c r="G19" s="20" t="s">
        <v>9</v>
      </c>
      <c r="H19" s="20" t="s">
        <v>44</v>
      </c>
      <c r="I19" s="116"/>
      <c r="J19" s="116"/>
      <c r="K19" s="21" t="s">
        <v>8</v>
      </c>
      <c r="L19" s="115"/>
      <c r="M19" s="115"/>
      <c r="N19" s="22" t="s">
        <v>9</v>
      </c>
      <c r="O19" s="107"/>
      <c r="P19" s="79"/>
      <c r="Q19" s="79"/>
      <c r="R19" s="79"/>
      <c r="S19" s="79"/>
      <c r="T19" s="79"/>
      <c r="U19" s="79"/>
      <c r="V19" s="79"/>
      <c r="W19" s="79"/>
      <c r="X19" s="79"/>
      <c r="Y19" s="79"/>
      <c r="Z19" s="79"/>
      <c r="AA19" s="79"/>
      <c r="AB19" s="79"/>
      <c r="AC19" s="79"/>
      <c r="AD19" s="79"/>
      <c r="AE19" s="79"/>
      <c r="AF19" s="79"/>
      <c r="AG19" s="79"/>
      <c r="AH19" s="79"/>
      <c r="AI19" s="79"/>
      <c r="AJ19" s="108"/>
      <c r="AK19" s="3"/>
    </row>
    <row r="20" spans="1:39" ht="18" customHeight="1" x14ac:dyDescent="0.15">
      <c r="B20" s="111" t="s">
        <v>87</v>
      </c>
      <c r="C20" s="112"/>
      <c r="D20" s="112"/>
      <c r="E20" s="112"/>
      <c r="F20" s="112"/>
      <c r="G20" s="112"/>
      <c r="H20" s="112"/>
      <c r="I20" s="112" t="s">
        <v>87</v>
      </c>
      <c r="J20" s="112"/>
      <c r="K20" s="112"/>
      <c r="L20" s="112"/>
      <c r="M20" s="112"/>
      <c r="N20" s="113"/>
      <c r="O20" s="104"/>
      <c r="P20" s="105"/>
      <c r="Q20" s="105"/>
      <c r="R20" s="105"/>
      <c r="S20" s="105"/>
      <c r="T20" s="105"/>
      <c r="U20" s="105"/>
      <c r="V20" s="105"/>
      <c r="W20" s="105"/>
      <c r="X20" s="105"/>
      <c r="Y20" s="105"/>
      <c r="Z20" s="105"/>
      <c r="AA20" s="105"/>
      <c r="AB20" s="105"/>
      <c r="AC20" s="105"/>
      <c r="AD20" s="105"/>
      <c r="AE20" s="105"/>
      <c r="AF20" s="105"/>
      <c r="AG20" s="105"/>
      <c r="AH20" s="105"/>
      <c r="AI20" s="105"/>
      <c r="AJ20" s="106"/>
      <c r="AK20" s="3"/>
      <c r="AL20" s="3"/>
      <c r="AM20" s="3"/>
    </row>
    <row r="21" spans="1:39" ht="18" customHeight="1" x14ac:dyDescent="0.15">
      <c r="B21" s="114"/>
      <c r="C21" s="115"/>
      <c r="D21" s="20" t="s">
        <v>8</v>
      </c>
      <c r="E21" s="115"/>
      <c r="F21" s="115"/>
      <c r="G21" s="20" t="s">
        <v>9</v>
      </c>
      <c r="H21" s="20" t="s">
        <v>44</v>
      </c>
      <c r="I21" s="116"/>
      <c r="J21" s="116"/>
      <c r="K21" s="21" t="s">
        <v>8</v>
      </c>
      <c r="L21" s="115"/>
      <c r="M21" s="115"/>
      <c r="N21" s="22" t="s">
        <v>9</v>
      </c>
      <c r="O21" s="107"/>
      <c r="P21" s="79"/>
      <c r="Q21" s="79"/>
      <c r="R21" s="79"/>
      <c r="S21" s="79"/>
      <c r="T21" s="79"/>
      <c r="U21" s="79"/>
      <c r="V21" s="79"/>
      <c r="W21" s="79"/>
      <c r="X21" s="79"/>
      <c r="Y21" s="79"/>
      <c r="Z21" s="79"/>
      <c r="AA21" s="79"/>
      <c r="AB21" s="79"/>
      <c r="AC21" s="79"/>
      <c r="AD21" s="79"/>
      <c r="AE21" s="79"/>
      <c r="AF21" s="79"/>
      <c r="AG21" s="79"/>
      <c r="AH21" s="79"/>
      <c r="AI21" s="79"/>
      <c r="AJ21" s="108"/>
      <c r="AK21" s="3"/>
      <c r="AL21" s="3"/>
    </row>
    <row r="22" spans="1:39" ht="18" customHeight="1" x14ac:dyDescent="0.15">
      <c r="A22" s="3"/>
      <c r="B22" s="111" t="s">
        <v>87</v>
      </c>
      <c r="C22" s="112"/>
      <c r="D22" s="112"/>
      <c r="E22" s="112"/>
      <c r="F22" s="112"/>
      <c r="G22" s="112"/>
      <c r="H22" s="112"/>
      <c r="I22" s="112" t="s">
        <v>87</v>
      </c>
      <c r="J22" s="112"/>
      <c r="K22" s="112"/>
      <c r="L22" s="112"/>
      <c r="M22" s="112"/>
      <c r="N22" s="113"/>
      <c r="O22" s="104"/>
      <c r="P22" s="105"/>
      <c r="Q22" s="105"/>
      <c r="R22" s="105"/>
      <c r="S22" s="105"/>
      <c r="T22" s="105"/>
      <c r="U22" s="105"/>
      <c r="V22" s="105"/>
      <c r="W22" s="105"/>
      <c r="X22" s="105"/>
      <c r="Y22" s="105"/>
      <c r="Z22" s="105"/>
      <c r="AA22" s="105"/>
      <c r="AB22" s="105"/>
      <c r="AC22" s="105"/>
      <c r="AD22" s="105"/>
      <c r="AE22" s="105"/>
      <c r="AF22" s="105"/>
      <c r="AG22" s="105"/>
      <c r="AH22" s="105"/>
      <c r="AI22" s="105"/>
      <c r="AJ22" s="106"/>
    </row>
    <row r="23" spans="1:39" ht="18" customHeight="1" x14ac:dyDescent="0.15">
      <c r="B23" s="114"/>
      <c r="C23" s="115"/>
      <c r="D23" s="20" t="s">
        <v>8</v>
      </c>
      <c r="E23" s="115"/>
      <c r="F23" s="115"/>
      <c r="G23" s="20" t="s">
        <v>9</v>
      </c>
      <c r="H23" s="20" t="s">
        <v>44</v>
      </c>
      <c r="I23" s="116"/>
      <c r="J23" s="116"/>
      <c r="K23" s="21" t="s">
        <v>8</v>
      </c>
      <c r="L23" s="115"/>
      <c r="M23" s="115"/>
      <c r="N23" s="22" t="s">
        <v>9</v>
      </c>
      <c r="O23" s="107"/>
      <c r="P23" s="79"/>
      <c r="Q23" s="79"/>
      <c r="R23" s="79"/>
      <c r="S23" s="79"/>
      <c r="T23" s="79"/>
      <c r="U23" s="79"/>
      <c r="V23" s="79"/>
      <c r="W23" s="79"/>
      <c r="X23" s="79"/>
      <c r="Y23" s="79"/>
      <c r="Z23" s="79"/>
      <c r="AA23" s="79"/>
      <c r="AB23" s="79"/>
      <c r="AC23" s="79"/>
      <c r="AD23" s="79"/>
      <c r="AE23" s="79"/>
      <c r="AF23" s="79"/>
      <c r="AG23" s="79"/>
      <c r="AH23" s="79"/>
      <c r="AI23" s="79"/>
      <c r="AJ23" s="108"/>
      <c r="AK23" s="3"/>
    </row>
    <row r="24" spans="1:39" ht="18" customHeight="1" x14ac:dyDescent="0.15">
      <c r="B24" s="111" t="s">
        <v>87</v>
      </c>
      <c r="C24" s="112"/>
      <c r="D24" s="112"/>
      <c r="E24" s="112"/>
      <c r="F24" s="112"/>
      <c r="G24" s="112"/>
      <c r="H24" s="112"/>
      <c r="I24" s="112" t="s">
        <v>87</v>
      </c>
      <c r="J24" s="112"/>
      <c r="K24" s="112"/>
      <c r="L24" s="112"/>
      <c r="M24" s="112"/>
      <c r="N24" s="113"/>
      <c r="O24" s="104"/>
      <c r="P24" s="105"/>
      <c r="Q24" s="105"/>
      <c r="R24" s="105"/>
      <c r="S24" s="105"/>
      <c r="T24" s="105"/>
      <c r="U24" s="105"/>
      <c r="V24" s="105"/>
      <c r="W24" s="105"/>
      <c r="X24" s="105"/>
      <c r="Y24" s="105"/>
      <c r="Z24" s="105"/>
      <c r="AA24" s="105"/>
      <c r="AB24" s="105"/>
      <c r="AC24" s="105"/>
      <c r="AD24" s="105"/>
      <c r="AE24" s="105"/>
      <c r="AF24" s="105"/>
      <c r="AG24" s="105"/>
      <c r="AH24" s="105"/>
      <c r="AI24" s="105"/>
      <c r="AJ24" s="106"/>
      <c r="AK24" s="3"/>
    </row>
    <row r="25" spans="1:39" ht="18" customHeight="1" x14ac:dyDescent="0.15">
      <c r="B25" s="114"/>
      <c r="C25" s="115"/>
      <c r="D25" s="20" t="s">
        <v>8</v>
      </c>
      <c r="E25" s="115"/>
      <c r="F25" s="115"/>
      <c r="G25" s="20" t="s">
        <v>9</v>
      </c>
      <c r="H25" s="20" t="s">
        <v>44</v>
      </c>
      <c r="I25" s="116"/>
      <c r="J25" s="116"/>
      <c r="K25" s="21" t="s">
        <v>8</v>
      </c>
      <c r="L25" s="115"/>
      <c r="M25" s="115"/>
      <c r="N25" s="22" t="s">
        <v>9</v>
      </c>
      <c r="O25" s="107"/>
      <c r="P25" s="79"/>
      <c r="Q25" s="79"/>
      <c r="R25" s="79"/>
      <c r="S25" s="79"/>
      <c r="T25" s="79"/>
      <c r="U25" s="79"/>
      <c r="V25" s="79"/>
      <c r="W25" s="79"/>
      <c r="X25" s="79"/>
      <c r="Y25" s="79"/>
      <c r="Z25" s="79"/>
      <c r="AA25" s="79"/>
      <c r="AB25" s="79"/>
      <c r="AC25" s="79"/>
      <c r="AD25" s="79"/>
      <c r="AE25" s="79"/>
      <c r="AF25" s="79"/>
      <c r="AG25" s="79"/>
      <c r="AH25" s="79"/>
      <c r="AI25" s="79"/>
      <c r="AJ25" s="108"/>
    </row>
    <row r="26" spans="1:39" ht="18" customHeight="1" x14ac:dyDescent="0.15">
      <c r="B26" s="111" t="s">
        <v>87</v>
      </c>
      <c r="C26" s="112"/>
      <c r="D26" s="112"/>
      <c r="E26" s="112"/>
      <c r="F26" s="112"/>
      <c r="G26" s="112"/>
      <c r="H26" s="112"/>
      <c r="I26" s="112" t="s">
        <v>87</v>
      </c>
      <c r="J26" s="112"/>
      <c r="K26" s="112"/>
      <c r="L26" s="112"/>
      <c r="M26" s="112"/>
      <c r="N26" s="113"/>
      <c r="O26" s="104"/>
      <c r="P26" s="105"/>
      <c r="Q26" s="105"/>
      <c r="R26" s="105"/>
      <c r="S26" s="105"/>
      <c r="T26" s="105"/>
      <c r="U26" s="105"/>
      <c r="V26" s="105"/>
      <c r="W26" s="105"/>
      <c r="X26" s="105"/>
      <c r="Y26" s="105"/>
      <c r="Z26" s="105"/>
      <c r="AA26" s="105"/>
      <c r="AB26" s="105"/>
      <c r="AC26" s="105"/>
      <c r="AD26" s="105"/>
      <c r="AE26" s="105"/>
      <c r="AF26" s="105"/>
      <c r="AG26" s="105"/>
      <c r="AH26" s="105"/>
      <c r="AI26" s="105"/>
      <c r="AJ26" s="106"/>
      <c r="AK26" s="3"/>
      <c r="AL26" s="3"/>
      <c r="AM26" s="3"/>
    </row>
    <row r="27" spans="1:39" ht="18" customHeight="1" x14ac:dyDescent="0.15">
      <c r="B27" s="114"/>
      <c r="C27" s="115"/>
      <c r="D27" s="20" t="s">
        <v>8</v>
      </c>
      <c r="E27" s="115"/>
      <c r="F27" s="115"/>
      <c r="G27" s="20" t="s">
        <v>9</v>
      </c>
      <c r="H27" s="20" t="s">
        <v>44</v>
      </c>
      <c r="I27" s="116"/>
      <c r="J27" s="116"/>
      <c r="K27" s="21" t="s">
        <v>8</v>
      </c>
      <c r="L27" s="115"/>
      <c r="M27" s="115"/>
      <c r="N27" s="22" t="s">
        <v>9</v>
      </c>
      <c r="O27" s="107"/>
      <c r="P27" s="79"/>
      <c r="Q27" s="79"/>
      <c r="R27" s="79"/>
      <c r="S27" s="79"/>
      <c r="T27" s="79"/>
      <c r="U27" s="79"/>
      <c r="V27" s="79"/>
      <c r="W27" s="79"/>
      <c r="X27" s="79"/>
      <c r="Y27" s="79"/>
      <c r="Z27" s="79"/>
      <c r="AA27" s="79"/>
      <c r="AB27" s="79"/>
      <c r="AC27" s="79"/>
      <c r="AD27" s="79"/>
      <c r="AE27" s="79"/>
      <c r="AF27" s="79"/>
      <c r="AG27" s="79"/>
      <c r="AH27" s="79"/>
      <c r="AI27" s="79"/>
      <c r="AJ27" s="108"/>
      <c r="AK27" s="3"/>
    </row>
    <row r="28" spans="1:39" ht="18" customHeight="1" x14ac:dyDescent="0.15">
      <c r="B28" s="111" t="s">
        <v>87</v>
      </c>
      <c r="C28" s="112"/>
      <c r="D28" s="112"/>
      <c r="E28" s="112"/>
      <c r="F28" s="112"/>
      <c r="G28" s="112"/>
      <c r="H28" s="112"/>
      <c r="I28" s="112" t="s">
        <v>87</v>
      </c>
      <c r="J28" s="112"/>
      <c r="K28" s="112"/>
      <c r="L28" s="112"/>
      <c r="M28" s="112"/>
      <c r="N28" s="113"/>
      <c r="O28" s="104"/>
      <c r="P28" s="105"/>
      <c r="Q28" s="105"/>
      <c r="R28" s="105"/>
      <c r="S28" s="105"/>
      <c r="T28" s="105"/>
      <c r="U28" s="105"/>
      <c r="V28" s="105"/>
      <c r="W28" s="105"/>
      <c r="X28" s="105"/>
      <c r="Y28" s="105"/>
      <c r="Z28" s="105"/>
      <c r="AA28" s="105"/>
      <c r="AB28" s="105"/>
      <c r="AC28" s="105"/>
      <c r="AD28" s="105"/>
      <c r="AE28" s="105"/>
      <c r="AF28" s="105"/>
      <c r="AG28" s="105"/>
      <c r="AH28" s="105"/>
      <c r="AI28" s="105"/>
      <c r="AJ28" s="106"/>
    </row>
    <row r="29" spans="1:39" ht="18" customHeight="1" x14ac:dyDescent="0.15">
      <c r="B29" s="114"/>
      <c r="C29" s="115"/>
      <c r="D29" s="20" t="s">
        <v>8</v>
      </c>
      <c r="E29" s="115"/>
      <c r="F29" s="115"/>
      <c r="G29" s="20" t="s">
        <v>9</v>
      </c>
      <c r="H29" s="20" t="s">
        <v>44</v>
      </c>
      <c r="I29" s="116"/>
      <c r="J29" s="116"/>
      <c r="K29" s="21" t="s">
        <v>8</v>
      </c>
      <c r="L29" s="115"/>
      <c r="M29" s="115"/>
      <c r="N29" s="22" t="s">
        <v>9</v>
      </c>
      <c r="O29" s="107"/>
      <c r="P29" s="79"/>
      <c r="Q29" s="79"/>
      <c r="R29" s="79"/>
      <c r="S29" s="79"/>
      <c r="T29" s="79"/>
      <c r="U29" s="79"/>
      <c r="V29" s="79"/>
      <c r="W29" s="79"/>
      <c r="X29" s="79"/>
      <c r="Y29" s="79"/>
      <c r="Z29" s="79"/>
      <c r="AA29" s="79"/>
      <c r="AB29" s="79"/>
      <c r="AC29" s="79"/>
      <c r="AD29" s="79"/>
      <c r="AE29" s="79"/>
      <c r="AF29" s="79"/>
      <c r="AG29" s="79"/>
      <c r="AH29" s="79"/>
      <c r="AI29" s="79"/>
      <c r="AJ29" s="108"/>
      <c r="AK29" s="17"/>
      <c r="AL29" s="16"/>
      <c r="AM29" s="16"/>
    </row>
    <row r="30" spans="1:39" ht="18" customHeight="1" x14ac:dyDescent="0.15">
      <c r="B30" s="111" t="s">
        <v>87</v>
      </c>
      <c r="C30" s="112"/>
      <c r="D30" s="112"/>
      <c r="E30" s="112"/>
      <c r="F30" s="112"/>
      <c r="G30" s="112"/>
      <c r="H30" s="112"/>
      <c r="I30" s="112" t="s">
        <v>87</v>
      </c>
      <c r="J30" s="112"/>
      <c r="K30" s="112"/>
      <c r="L30" s="112"/>
      <c r="M30" s="112"/>
      <c r="N30" s="113"/>
      <c r="O30" s="104"/>
      <c r="P30" s="105"/>
      <c r="Q30" s="105"/>
      <c r="R30" s="105"/>
      <c r="S30" s="105"/>
      <c r="T30" s="105"/>
      <c r="U30" s="105"/>
      <c r="V30" s="105"/>
      <c r="W30" s="105"/>
      <c r="X30" s="105"/>
      <c r="Y30" s="105"/>
      <c r="Z30" s="105"/>
      <c r="AA30" s="105"/>
      <c r="AB30" s="105"/>
      <c r="AC30" s="105"/>
      <c r="AD30" s="105"/>
      <c r="AE30" s="105"/>
      <c r="AF30" s="105"/>
      <c r="AG30" s="105"/>
      <c r="AH30" s="105"/>
      <c r="AI30" s="105"/>
      <c r="AJ30" s="106"/>
    </row>
    <row r="31" spans="1:39" ht="18" customHeight="1" x14ac:dyDescent="0.15">
      <c r="B31" s="114"/>
      <c r="C31" s="115"/>
      <c r="D31" s="20" t="s">
        <v>8</v>
      </c>
      <c r="E31" s="115"/>
      <c r="F31" s="115"/>
      <c r="G31" s="20" t="s">
        <v>9</v>
      </c>
      <c r="H31" s="20" t="s">
        <v>44</v>
      </c>
      <c r="I31" s="116"/>
      <c r="J31" s="116"/>
      <c r="K31" s="21" t="s">
        <v>8</v>
      </c>
      <c r="L31" s="115"/>
      <c r="M31" s="115"/>
      <c r="N31" s="22" t="s">
        <v>9</v>
      </c>
      <c r="O31" s="107"/>
      <c r="P31" s="79"/>
      <c r="Q31" s="79"/>
      <c r="R31" s="79"/>
      <c r="S31" s="79"/>
      <c r="T31" s="79"/>
      <c r="U31" s="79"/>
      <c r="V31" s="79"/>
      <c r="W31" s="79"/>
      <c r="X31" s="79"/>
      <c r="Y31" s="79"/>
      <c r="Z31" s="79"/>
      <c r="AA31" s="79"/>
      <c r="AB31" s="79"/>
      <c r="AC31" s="79"/>
      <c r="AD31" s="79"/>
      <c r="AE31" s="79"/>
      <c r="AF31" s="79"/>
      <c r="AG31" s="79"/>
      <c r="AH31" s="79"/>
      <c r="AI31" s="79"/>
      <c r="AJ31" s="108"/>
    </row>
    <row r="32" spans="1:39" ht="18" customHeight="1" x14ac:dyDescent="0.15">
      <c r="B32" s="111" t="s">
        <v>87</v>
      </c>
      <c r="C32" s="112"/>
      <c r="D32" s="112"/>
      <c r="E32" s="112"/>
      <c r="F32" s="112"/>
      <c r="G32" s="112"/>
      <c r="H32" s="112"/>
      <c r="I32" s="112" t="s">
        <v>87</v>
      </c>
      <c r="J32" s="112"/>
      <c r="K32" s="112"/>
      <c r="L32" s="112"/>
      <c r="M32" s="112"/>
      <c r="N32" s="113"/>
      <c r="O32" s="104"/>
      <c r="P32" s="105"/>
      <c r="Q32" s="105"/>
      <c r="R32" s="105"/>
      <c r="S32" s="105"/>
      <c r="T32" s="105"/>
      <c r="U32" s="105"/>
      <c r="V32" s="105"/>
      <c r="W32" s="105"/>
      <c r="X32" s="105"/>
      <c r="Y32" s="105"/>
      <c r="Z32" s="105"/>
      <c r="AA32" s="105"/>
      <c r="AB32" s="105"/>
      <c r="AC32" s="105"/>
      <c r="AD32" s="105"/>
      <c r="AE32" s="105"/>
      <c r="AF32" s="105"/>
      <c r="AG32" s="105"/>
      <c r="AH32" s="105"/>
      <c r="AI32" s="105"/>
      <c r="AJ32" s="106"/>
    </row>
    <row r="33" spans="2:36" ht="18" customHeight="1" x14ac:dyDescent="0.15">
      <c r="B33" s="114"/>
      <c r="C33" s="115"/>
      <c r="D33" s="20" t="s">
        <v>8</v>
      </c>
      <c r="E33" s="115"/>
      <c r="F33" s="115"/>
      <c r="G33" s="20" t="s">
        <v>9</v>
      </c>
      <c r="H33" s="20" t="s">
        <v>44</v>
      </c>
      <c r="I33" s="116"/>
      <c r="J33" s="116"/>
      <c r="K33" s="21" t="s">
        <v>8</v>
      </c>
      <c r="L33" s="115"/>
      <c r="M33" s="115"/>
      <c r="N33" s="22" t="s">
        <v>9</v>
      </c>
      <c r="O33" s="107"/>
      <c r="P33" s="79"/>
      <c r="Q33" s="79"/>
      <c r="R33" s="79"/>
      <c r="S33" s="79"/>
      <c r="T33" s="79"/>
      <c r="U33" s="79"/>
      <c r="V33" s="79"/>
      <c r="W33" s="79"/>
      <c r="X33" s="79"/>
      <c r="Y33" s="79"/>
      <c r="Z33" s="79"/>
      <c r="AA33" s="79"/>
      <c r="AB33" s="79"/>
      <c r="AC33" s="79"/>
      <c r="AD33" s="79"/>
      <c r="AE33" s="79"/>
      <c r="AF33" s="79"/>
      <c r="AG33" s="79"/>
      <c r="AH33" s="79"/>
      <c r="AI33" s="79"/>
      <c r="AJ33" s="108"/>
    </row>
    <row r="34" spans="2:36" ht="18" customHeight="1" x14ac:dyDescent="0.15">
      <c r="B34" s="111" t="s">
        <v>87</v>
      </c>
      <c r="C34" s="112"/>
      <c r="D34" s="112"/>
      <c r="E34" s="112"/>
      <c r="F34" s="112"/>
      <c r="G34" s="112"/>
      <c r="H34" s="112"/>
      <c r="I34" s="112" t="s">
        <v>87</v>
      </c>
      <c r="J34" s="112"/>
      <c r="K34" s="112"/>
      <c r="L34" s="112"/>
      <c r="M34" s="112"/>
      <c r="N34" s="113"/>
      <c r="O34" s="104"/>
      <c r="P34" s="105"/>
      <c r="Q34" s="105"/>
      <c r="R34" s="105"/>
      <c r="S34" s="105"/>
      <c r="T34" s="105"/>
      <c r="U34" s="105"/>
      <c r="V34" s="105"/>
      <c r="W34" s="105"/>
      <c r="X34" s="105"/>
      <c r="Y34" s="105"/>
      <c r="Z34" s="105"/>
      <c r="AA34" s="105"/>
      <c r="AB34" s="105"/>
      <c r="AC34" s="105"/>
      <c r="AD34" s="105"/>
      <c r="AE34" s="105"/>
      <c r="AF34" s="105"/>
      <c r="AG34" s="105"/>
      <c r="AH34" s="105"/>
      <c r="AI34" s="105"/>
      <c r="AJ34" s="106"/>
    </row>
    <row r="35" spans="2:36" ht="18" customHeight="1" x14ac:dyDescent="0.15">
      <c r="B35" s="114"/>
      <c r="C35" s="115"/>
      <c r="D35" s="20" t="s">
        <v>8</v>
      </c>
      <c r="E35" s="115"/>
      <c r="F35" s="115"/>
      <c r="G35" s="20" t="s">
        <v>9</v>
      </c>
      <c r="H35" s="20" t="s">
        <v>44</v>
      </c>
      <c r="I35" s="116"/>
      <c r="J35" s="116"/>
      <c r="K35" s="21" t="s">
        <v>8</v>
      </c>
      <c r="L35" s="115"/>
      <c r="M35" s="115"/>
      <c r="N35" s="22" t="s">
        <v>9</v>
      </c>
      <c r="O35" s="107"/>
      <c r="P35" s="79"/>
      <c r="Q35" s="79"/>
      <c r="R35" s="79"/>
      <c r="S35" s="79"/>
      <c r="T35" s="79"/>
      <c r="U35" s="79"/>
      <c r="V35" s="79"/>
      <c r="W35" s="79"/>
      <c r="X35" s="79"/>
      <c r="Y35" s="79"/>
      <c r="Z35" s="79"/>
      <c r="AA35" s="79"/>
      <c r="AB35" s="79"/>
      <c r="AC35" s="79"/>
      <c r="AD35" s="79"/>
      <c r="AE35" s="79"/>
      <c r="AF35" s="79"/>
      <c r="AG35" s="79"/>
      <c r="AH35" s="79"/>
      <c r="AI35" s="79"/>
      <c r="AJ35" s="108"/>
    </row>
    <row r="36" spans="2:36" ht="18" customHeight="1" x14ac:dyDescent="0.15">
      <c r="B36" s="111" t="s">
        <v>87</v>
      </c>
      <c r="C36" s="112"/>
      <c r="D36" s="112"/>
      <c r="E36" s="112"/>
      <c r="F36" s="112"/>
      <c r="G36" s="112"/>
      <c r="H36" s="112"/>
      <c r="I36" s="112" t="s">
        <v>87</v>
      </c>
      <c r="J36" s="112"/>
      <c r="K36" s="112"/>
      <c r="L36" s="112"/>
      <c r="M36" s="112"/>
      <c r="N36" s="113"/>
      <c r="O36" s="104"/>
      <c r="P36" s="105"/>
      <c r="Q36" s="105"/>
      <c r="R36" s="105"/>
      <c r="S36" s="105"/>
      <c r="T36" s="105"/>
      <c r="U36" s="105"/>
      <c r="V36" s="105"/>
      <c r="W36" s="105"/>
      <c r="X36" s="105"/>
      <c r="Y36" s="105"/>
      <c r="Z36" s="105"/>
      <c r="AA36" s="105"/>
      <c r="AB36" s="105"/>
      <c r="AC36" s="105"/>
      <c r="AD36" s="105"/>
      <c r="AE36" s="105"/>
      <c r="AF36" s="105"/>
      <c r="AG36" s="105"/>
      <c r="AH36" s="105"/>
      <c r="AI36" s="105"/>
      <c r="AJ36" s="106"/>
    </row>
    <row r="37" spans="2:36" ht="18" customHeight="1" x14ac:dyDescent="0.15">
      <c r="B37" s="114"/>
      <c r="C37" s="115"/>
      <c r="D37" s="20" t="s">
        <v>8</v>
      </c>
      <c r="E37" s="115"/>
      <c r="F37" s="115"/>
      <c r="G37" s="20" t="s">
        <v>9</v>
      </c>
      <c r="H37" s="20" t="s">
        <v>44</v>
      </c>
      <c r="I37" s="116"/>
      <c r="J37" s="116"/>
      <c r="K37" s="21" t="s">
        <v>8</v>
      </c>
      <c r="L37" s="115"/>
      <c r="M37" s="115"/>
      <c r="N37" s="22" t="s">
        <v>9</v>
      </c>
      <c r="O37" s="107"/>
      <c r="P37" s="79"/>
      <c r="Q37" s="79"/>
      <c r="R37" s="79"/>
      <c r="S37" s="79"/>
      <c r="T37" s="79"/>
      <c r="U37" s="79"/>
      <c r="V37" s="79"/>
      <c r="W37" s="79"/>
      <c r="X37" s="79"/>
      <c r="Y37" s="79"/>
      <c r="Z37" s="79"/>
      <c r="AA37" s="79"/>
      <c r="AB37" s="79"/>
      <c r="AC37" s="79"/>
      <c r="AD37" s="79"/>
      <c r="AE37" s="79"/>
      <c r="AF37" s="79"/>
      <c r="AG37" s="79"/>
      <c r="AH37" s="79"/>
      <c r="AI37" s="79"/>
      <c r="AJ37" s="108"/>
    </row>
    <row r="38" spans="2:36" ht="18" customHeight="1" x14ac:dyDescent="0.15">
      <c r="B38" s="111" t="s">
        <v>87</v>
      </c>
      <c r="C38" s="112"/>
      <c r="D38" s="112"/>
      <c r="E38" s="112"/>
      <c r="F38" s="112"/>
      <c r="G38" s="112"/>
      <c r="H38" s="112"/>
      <c r="I38" s="112" t="s">
        <v>87</v>
      </c>
      <c r="J38" s="112"/>
      <c r="K38" s="112"/>
      <c r="L38" s="112"/>
      <c r="M38" s="112"/>
      <c r="N38" s="113"/>
      <c r="O38" s="104"/>
      <c r="P38" s="105"/>
      <c r="Q38" s="105"/>
      <c r="R38" s="105"/>
      <c r="S38" s="105"/>
      <c r="T38" s="105"/>
      <c r="U38" s="105"/>
      <c r="V38" s="105"/>
      <c r="W38" s="105"/>
      <c r="X38" s="105"/>
      <c r="Y38" s="105"/>
      <c r="Z38" s="105"/>
      <c r="AA38" s="105"/>
      <c r="AB38" s="105"/>
      <c r="AC38" s="105"/>
      <c r="AD38" s="105"/>
      <c r="AE38" s="105"/>
      <c r="AF38" s="105"/>
      <c r="AG38" s="105"/>
      <c r="AH38" s="105"/>
      <c r="AI38" s="105"/>
      <c r="AJ38" s="106"/>
    </row>
    <row r="39" spans="2:36" ht="18" customHeight="1" x14ac:dyDescent="0.15">
      <c r="B39" s="114"/>
      <c r="C39" s="115"/>
      <c r="D39" s="20" t="s">
        <v>8</v>
      </c>
      <c r="E39" s="115"/>
      <c r="F39" s="115"/>
      <c r="G39" s="20" t="s">
        <v>9</v>
      </c>
      <c r="H39" s="20" t="s">
        <v>44</v>
      </c>
      <c r="I39" s="116"/>
      <c r="J39" s="116"/>
      <c r="K39" s="21" t="s">
        <v>8</v>
      </c>
      <c r="L39" s="115"/>
      <c r="M39" s="115"/>
      <c r="N39" s="22" t="s">
        <v>9</v>
      </c>
      <c r="O39" s="107"/>
      <c r="P39" s="79"/>
      <c r="Q39" s="79"/>
      <c r="R39" s="79"/>
      <c r="S39" s="79"/>
      <c r="T39" s="79"/>
      <c r="U39" s="79"/>
      <c r="V39" s="79"/>
      <c r="W39" s="79"/>
      <c r="X39" s="79"/>
      <c r="Y39" s="79"/>
      <c r="Z39" s="79"/>
      <c r="AA39" s="79"/>
      <c r="AB39" s="79"/>
      <c r="AC39" s="79"/>
      <c r="AD39" s="79"/>
      <c r="AE39" s="79"/>
      <c r="AF39" s="79"/>
      <c r="AG39" s="79"/>
      <c r="AH39" s="79"/>
      <c r="AI39" s="79"/>
      <c r="AJ39" s="108"/>
    </row>
    <row r="40" spans="2:36" ht="18" customHeight="1" x14ac:dyDescent="0.15">
      <c r="B40" s="111" t="s">
        <v>87</v>
      </c>
      <c r="C40" s="112"/>
      <c r="D40" s="112"/>
      <c r="E40" s="112"/>
      <c r="F40" s="112"/>
      <c r="G40" s="112"/>
      <c r="H40" s="112"/>
      <c r="I40" s="112" t="s">
        <v>87</v>
      </c>
      <c r="J40" s="112"/>
      <c r="K40" s="112"/>
      <c r="L40" s="112"/>
      <c r="M40" s="112"/>
      <c r="N40" s="113"/>
      <c r="O40" s="104"/>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2:36" ht="18" customHeight="1" x14ac:dyDescent="0.15">
      <c r="B41" s="114"/>
      <c r="C41" s="115"/>
      <c r="D41" s="20" t="s">
        <v>8</v>
      </c>
      <c r="E41" s="115"/>
      <c r="F41" s="115"/>
      <c r="G41" s="20" t="s">
        <v>9</v>
      </c>
      <c r="H41" s="20" t="s">
        <v>44</v>
      </c>
      <c r="I41" s="116"/>
      <c r="J41" s="116"/>
      <c r="K41" s="21" t="s">
        <v>8</v>
      </c>
      <c r="L41" s="115"/>
      <c r="M41" s="115"/>
      <c r="N41" s="22" t="s">
        <v>9</v>
      </c>
      <c r="O41" s="107"/>
      <c r="P41" s="79"/>
      <c r="Q41" s="79"/>
      <c r="R41" s="79"/>
      <c r="S41" s="79"/>
      <c r="T41" s="79"/>
      <c r="U41" s="79"/>
      <c r="V41" s="79"/>
      <c r="W41" s="79"/>
      <c r="X41" s="79"/>
      <c r="Y41" s="79"/>
      <c r="Z41" s="79"/>
      <c r="AA41" s="79"/>
      <c r="AB41" s="79"/>
      <c r="AC41" s="79"/>
      <c r="AD41" s="79"/>
      <c r="AE41" s="79"/>
      <c r="AF41" s="79"/>
      <c r="AG41" s="79"/>
      <c r="AH41" s="79"/>
      <c r="AI41" s="79"/>
      <c r="AJ41" s="108"/>
    </row>
    <row r="42" spans="2:36" x14ac:dyDescent="0.15">
      <c r="B42" s="3"/>
    </row>
  </sheetData>
  <sheetProtection selectLockedCells="1"/>
  <mergeCells count="139">
    <mergeCell ref="B2:F2"/>
    <mergeCell ref="G2:N2"/>
    <mergeCell ref="O32:AJ33"/>
    <mergeCell ref="O34:AJ35"/>
    <mergeCell ref="O36:AJ37"/>
    <mergeCell ref="O38:AJ39"/>
    <mergeCell ref="O40:AJ41"/>
    <mergeCell ref="O18:AJ19"/>
    <mergeCell ref="O20:AJ21"/>
    <mergeCell ref="O22:AJ23"/>
    <mergeCell ref="O24:AJ25"/>
    <mergeCell ref="O26:AJ27"/>
    <mergeCell ref="O28:AJ29"/>
    <mergeCell ref="I41:J41"/>
    <mergeCell ref="L41:M41"/>
    <mergeCell ref="O3:AJ3"/>
    <mergeCell ref="O4:AJ5"/>
    <mergeCell ref="O6:AJ7"/>
    <mergeCell ref="O8:AJ9"/>
    <mergeCell ref="O10:AJ11"/>
    <mergeCell ref="O12:AJ13"/>
    <mergeCell ref="O14:AJ15"/>
    <mergeCell ref="I38:N38"/>
    <mergeCell ref="E39:F39"/>
    <mergeCell ref="I39:J39"/>
    <mergeCell ref="L39:M39"/>
    <mergeCell ref="B40:H40"/>
    <mergeCell ref="I40:N40"/>
    <mergeCell ref="B41:C41"/>
    <mergeCell ref="E41:F41"/>
    <mergeCell ref="L35:M35"/>
    <mergeCell ref="B36:H36"/>
    <mergeCell ref="I36:N36"/>
    <mergeCell ref="B37:C37"/>
    <mergeCell ref="E37:F37"/>
    <mergeCell ref="I37:J37"/>
    <mergeCell ref="L37:M37"/>
    <mergeCell ref="B39:C39"/>
    <mergeCell ref="B38:H38"/>
    <mergeCell ref="I32:N32"/>
    <mergeCell ref="E33:F33"/>
    <mergeCell ref="I33:J33"/>
    <mergeCell ref="L33:M33"/>
    <mergeCell ref="B34:H34"/>
    <mergeCell ref="I34:N34"/>
    <mergeCell ref="B35:C35"/>
    <mergeCell ref="E35:F35"/>
    <mergeCell ref="B30:H30"/>
    <mergeCell ref="I30:N30"/>
    <mergeCell ref="B31:C31"/>
    <mergeCell ref="E31:F31"/>
    <mergeCell ref="I31:J31"/>
    <mergeCell ref="L31:M31"/>
    <mergeCell ref="I35:J35"/>
    <mergeCell ref="B33:C33"/>
    <mergeCell ref="B32:H32"/>
    <mergeCell ref="O30:AJ31"/>
    <mergeCell ref="I28:N28"/>
    <mergeCell ref="B29:C29"/>
    <mergeCell ref="E29:F29"/>
    <mergeCell ref="I29:J29"/>
    <mergeCell ref="L29:M29"/>
    <mergeCell ref="L25:M25"/>
    <mergeCell ref="B26:H26"/>
    <mergeCell ref="I26:N26"/>
    <mergeCell ref="E27:F27"/>
    <mergeCell ref="I27:J27"/>
    <mergeCell ref="L27:M27"/>
    <mergeCell ref="B28:H28"/>
    <mergeCell ref="B27:C27"/>
    <mergeCell ref="B24:H24"/>
    <mergeCell ref="I24:N24"/>
    <mergeCell ref="B25:C25"/>
    <mergeCell ref="E25:F25"/>
    <mergeCell ref="E19:F19"/>
    <mergeCell ref="I19:J19"/>
    <mergeCell ref="L19:M19"/>
    <mergeCell ref="B20:H20"/>
    <mergeCell ref="I20:N20"/>
    <mergeCell ref="B21:C21"/>
    <mergeCell ref="E21:F21"/>
    <mergeCell ref="I21:J21"/>
    <mergeCell ref="I25:J25"/>
    <mergeCell ref="L21:M21"/>
    <mergeCell ref="B22:H22"/>
    <mergeCell ref="I22:N22"/>
    <mergeCell ref="B19:C19"/>
    <mergeCell ref="B15:C15"/>
    <mergeCell ref="E15:F15"/>
    <mergeCell ref="I15:J15"/>
    <mergeCell ref="L15:M15"/>
    <mergeCell ref="B13:C13"/>
    <mergeCell ref="B23:C23"/>
    <mergeCell ref="E23:F23"/>
    <mergeCell ref="I23:J23"/>
    <mergeCell ref="L23:M23"/>
    <mergeCell ref="B17:C17"/>
    <mergeCell ref="E17:F17"/>
    <mergeCell ref="I17:J17"/>
    <mergeCell ref="L17:M17"/>
    <mergeCell ref="B18:H18"/>
    <mergeCell ref="I18:N18"/>
    <mergeCell ref="B16:H16"/>
    <mergeCell ref="I16:N16"/>
    <mergeCell ref="E5:F5"/>
    <mergeCell ref="I5:J5"/>
    <mergeCell ref="L5:M5"/>
    <mergeCell ref="B6:H6"/>
    <mergeCell ref="I6:N6"/>
    <mergeCell ref="E13:F13"/>
    <mergeCell ref="I13:J13"/>
    <mergeCell ref="L13:M13"/>
    <mergeCell ref="B14:H14"/>
    <mergeCell ref="I14:N14"/>
    <mergeCell ref="B5:C5"/>
    <mergeCell ref="O16:AJ17"/>
    <mergeCell ref="A1:AF1"/>
    <mergeCell ref="AG1:AK1"/>
    <mergeCell ref="B12:H12"/>
    <mergeCell ref="I12:N12"/>
    <mergeCell ref="B8:H8"/>
    <mergeCell ref="I8:N8"/>
    <mergeCell ref="B9:C9"/>
    <mergeCell ref="E9:F9"/>
    <mergeCell ref="I9:J9"/>
    <mergeCell ref="L9:M9"/>
    <mergeCell ref="B7:C7"/>
    <mergeCell ref="E7:F7"/>
    <mergeCell ref="I7:J7"/>
    <mergeCell ref="L7:M7"/>
    <mergeCell ref="B10:H10"/>
    <mergeCell ref="I10:N10"/>
    <mergeCell ref="B11:C11"/>
    <mergeCell ref="E11:F11"/>
    <mergeCell ref="I11:J11"/>
    <mergeCell ref="L11:M11"/>
    <mergeCell ref="B3:N3"/>
    <mergeCell ref="B4:H4"/>
    <mergeCell ref="I4:N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D3D3-1DCB-4539-B80F-2485B6F70937}">
  <sheetPr codeName="Sheet3"/>
  <dimension ref="A1:AT43"/>
  <sheetViews>
    <sheetView showGridLines="0" showRuler="0" view="pageBreakPreview" zoomScaleNormal="100" zoomScaleSheetLayoutView="100" workbookViewId="0">
      <selection activeCell="AL1" sqref="AL1"/>
    </sheetView>
  </sheetViews>
  <sheetFormatPr defaultColWidth="9" defaultRowHeight="18" x14ac:dyDescent="0.15"/>
  <cols>
    <col min="1" max="43" width="2.375" style="26" customWidth="1"/>
    <col min="44" max="16384" width="9" style="26"/>
  </cols>
  <sheetData>
    <row r="1" spans="1:46" ht="27.95" customHeight="1" x14ac:dyDescent="0.15">
      <c r="A1" s="165" t="s">
        <v>65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4" t="s">
        <v>74</v>
      </c>
      <c r="AH1" s="164"/>
      <c r="AI1" s="164"/>
      <c r="AJ1" s="164"/>
      <c r="AK1" s="164"/>
      <c r="AL1" s="65" t="s">
        <v>214</v>
      </c>
    </row>
    <row r="2" spans="1:46" ht="18" customHeight="1" x14ac:dyDescent="0.15">
      <c r="A2" s="27"/>
      <c r="B2" s="162" t="s">
        <v>42</v>
      </c>
      <c r="C2" s="166"/>
      <c r="D2" s="166"/>
      <c r="E2" s="166"/>
      <c r="F2" s="163"/>
      <c r="G2" s="167" t="str">
        <f>'申請書（様式1）'!J10&amp;"　"&amp;'申請書（様式1）'!R10</f>
        <v>　</v>
      </c>
      <c r="H2" s="168"/>
      <c r="I2" s="168"/>
      <c r="J2" s="168"/>
      <c r="K2" s="168"/>
      <c r="L2" s="168"/>
      <c r="M2" s="168"/>
      <c r="N2" s="168"/>
      <c r="O2" s="27"/>
      <c r="P2" s="27"/>
      <c r="Q2" s="27"/>
      <c r="R2" s="27"/>
      <c r="S2" s="27"/>
      <c r="T2" s="27"/>
      <c r="AA2" s="27"/>
      <c r="AB2" s="27"/>
      <c r="AC2" s="27"/>
      <c r="AD2" s="28"/>
      <c r="AE2" s="28"/>
      <c r="AF2" s="28"/>
      <c r="AG2" s="28"/>
      <c r="AH2" s="28"/>
      <c r="AI2" s="28"/>
      <c r="AJ2" s="28"/>
      <c r="AK2" s="28"/>
      <c r="AR2" s="40" t="s">
        <v>50</v>
      </c>
      <c r="AS2" s="40" t="s">
        <v>50</v>
      </c>
      <c r="AT2" s="40" t="s">
        <v>50</v>
      </c>
    </row>
    <row r="3" spans="1:46" ht="21" customHeight="1" x14ac:dyDescent="0.15">
      <c r="B3" s="28" t="s">
        <v>63</v>
      </c>
      <c r="C3" s="28"/>
      <c r="D3" s="28"/>
      <c r="E3" s="28"/>
      <c r="F3" s="28"/>
      <c r="G3" s="28"/>
      <c r="H3" s="28"/>
      <c r="I3" s="28"/>
      <c r="J3" s="28"/>
      <c r="K3" s="28"/>
      <c r="L3" s="28"/>
      <c r="M3" s="28"/>
      <c r="AE3" s="28"/>
      <c r="AF3" s="28"/>
      <c r="AG3" s="28"/>
      <c r="AH3" s="28"/>
      <c r="AR3" s="40" t="s">
        <v>66</v>
      </c>
      <c r="AS3" s="40" t="s">
        <v>49</v>
      </c>
      <c r="AT3" s="40" t="s">
        <v>48</v>
      </c>
    </row>
    <row r="4" spans="1:46" ht="21" customHeight="1" x14ac:dyDescent="0.15">
      <c r="B4" s="29"/>
      <c r="C4" s="30" t="s">
        <v>88</v>
      </c>
      <c r="D4" s="29"/>
      <c r="E4" s="29"/>
      <c r="F4" s="29"/>
      <c r="G4" s="29"/>
      <c r="H4" s="29"/>
      <c r="I4" s="29"/>
      <c r="J4" s="29"/>
      <c r="K4" s="29"/>
      <c r="L4" s="29"/>
      <c r="M4" s="29"/>
      <c r="AR4" s="40" t="s">
        <v>67</v>
      </c>
      <c r="AS4" s="40" t="s">
        <v>51</v>
      </c>
      <c r="AT4" s="40" t="s">
        <v>66</v>
      </c>
    </row>
    <row r="5" spans="1:46" ht="21" customHeight="1" x14ac:dyDescent="0.15">
      <c r="B5" s="162" t="s">
        <v>72</v>
      </c>
      <c r="C5" s="163"/>
      <c r="D5" s="138" t="s">
        <v>64</v>
      </c>
      <c r="E5" s="138"/>
      <c r="F5" s="138"/>
      <c r="G5" s="138"/>
      <c r="H5" s="138"/>
      <c r="I5" s="138"/>
      <c r="J5" s="138"/>
      <c r="K5" s="138"/>
      <c r="L5" s="138"/>
      <c r="M5" s="138"/>
      <c r="N5" s="138"/>
      <c r="O5" s="138"/>
      <c r="P5" s="138"/>
      <c r="Q5" s="138"/>
      <c r="R5" s="138"/>
      <c r="S5" s="138"/>
      <c r="T5" s="138" t="s">
        <v>46</v>
      </c>
      <c r="U5" s="138"/>
      <c r="V5" s="138"/>
      <c r="W5" s="138"/>
      <c r="X5" s="138"/>
      <c r="Y5" s="138"/>
      <c r="Z5" s="138" t="s">
        <v>71</v>
      </c>
      <c r="AA5" s="138"/>
      <c r="AB5" s="138"/>
      <c r="AC5" s="138"/>
      <c r="AD5" s="138"/>
      <c r="AE5" s="138" t="s">
        <v>47</v>
      </c>
      <c r="AF5" s="138"/>
      <c r="AG5" s="138"/>
      <c r="AH5" s="138"/>
      <c r="AI5" s="138"/>
      <c r="AR5" s="40" t="s">
        <v>68</v>
      </c>
      <c r="AS5" s="40" t="s">
        <v>52</v>
      </c>
      <c r="AT5" s="40" t="s">
        <v>67</v>
      </c>
    </row>
    <row r="6" spans="1:46" ht="18" customHeight="1" x14ac:dyDescent="0.15">
      <c r="B6" s="160">
        <v>1</v>
      </c>
      <c r="C6" s="161"/>
      <c r="D6" s="139"/>
      <c r="E6" s="140"/>
      <c r="F6" s="31" t="s">
        <v>8</v>
      </c>
      <c r="G6" s="140"/>
      <c r="H6" s="140"/>
      <c r="I6" s="31" t="s">
        <v>69</v>
      </c>
      <c r="J6" s="141" t="s">
        <v>70</v>
      </c>
      <c r="K6" s="141"/>
      <c r="L6" s="141"/>
      <c r="M6" s="141"/>
      <c r="N6" s="141"/>
      <c r="O6" s="141"/>
      <c r="P6" s="141"/>
      <c r="Q6" s="141"/>
      <c r="R6" s="141"/>
      <c r="S6" s="142"/>
      <c r="T6" s="134" t="s">
        <v>50</v>
      </c>
      <c r="U6" s="134"/>
      <c r="V6" s="134"/>
      <c r="W6" s="134"/>
      <c r="X6" s="134"/>
      <c r="Y6" s="134"/>
      <c r="Z6" s="136"/>
      <c r="AA6" s="136"/>
      <c r="AB6" s="136"/>
      <c r="AC6" s="136"/>
      <c r="AD6" s="136"/>
      <c r="AE6" s="136" t="s">
        <v>50</v>
      </c>
      <c r="AF6" s="136"/>
      <c r="AG6" s="136"/>
      <c r="AH6" s="136"/>
      <c r="AI6" s="136"/>
      <c r="AR6" s="40" t="s">
        <v>54</v>
      </c>
      <c r="AS6" s="40" t="s">
        <v>53</v>
      </c>
      <c r="AT6" s="40" t="s">
        <v>68</v>
      </c>
    </row>
    <row r="7" spans="1:46" ht="18" customHeight="1" x14ac:dyDescent="0.15">
      <c r="B7" s="160"/>
      <c r="C7" s="161"/>
      <c r="D7" s="131"/>
      <c r="E7" s="132"/>
      <c r="F7" s="132"/>
      <c r="G7" s="132"/>
      <c r="H7" s="132"/>
      <c r="I7" s="132"/>
      <c r="J7" s="132"/>
      <c r="K7" s="132"/>
      <c r="L7" s="132"/>
      <c r="M7" s="132"/>
      <c r="N7" s="132"/>
      <c r="O7" s="132"/>
      <c r="P7" s="132"/>
      <c r="Q7" s="132"/>
      <c r="R7" s="132"/>
      <c r="S7" s="133"/>
      <c r="T7" s="135"/>
      <c r="U7" s="135"/>
      <c r="V7" s="135"/>
      <c r="W7" s="135"/>
      <c r="X7" s="135"/>
      <c r="Y7" s="135"/>
      <c r="Z7" s="137"/>
      <c r="AA7" s="137"/>
      <c r="AB7" s="137"/>
      <c r="AC7" s="137"/>
      <c r="AD7" s="137"/>
      <c r="AE7" s="137"/>
      <c r="AF7" s="137"/>
      <c r="AG7" s="137"/>
      <c r="AH7" s="137"/>
      <c r="AI7" s="137"/>
      <c r="AJ7" s="28"/>
      <c r="AK7" s="28"/>
      <c r="AR7" s="40" t="s">
        <v>55</v>
      </c>
      <c r="AS7" s="40"/>
      <c r="AT7" s="40" t="s">
        <v>54</v>
      </c>
    </row>
    <row r="8" spans="1:46" ht="18" customHeight="1" x14ac:dyDescent="0.15">
      <c r="B8" s="162"/>
      <c r="C8" s="163"/>
      <c r="D8" s="138" t="s">
        <v>64</v>
      </c>
      <c r="E8" s="138"/>
      <c r="F8" s="138"/>
      <c r="G8" s="138"/>
      <c r="H8" s="138"/>
      <c r="I8" s="138"/>
      <c r="J8" s="138"/>
      <c r="K8" s="138"/>
      <c r="L8" s="138"/>
      <c r="M8" s="138"/>
      <c r="N8" s="138"/>
      <c r="O8" s="138"/>
      <c r="P8" s="138"/>
      <c r="Q8" s="138"/>
      <c r="R8" s="138"/>
      <c r="S8" s="138"/>
      <c r="T8" s="138" t="s">
        <v>46</v>
      </c>
      <c r="U8" s="138"/>
      <c r="V8" s="138"/>
      <c r="W8" s="138"/>
      <c r="X8" s="138"/>
      <c r="Y8" s="138"/>
      <c r="Z8" s="138" t="s">
        <v>71</v>
      </c>
      <c r="AA8" s="138"/>
      <c r="AB8" s="138"/>
      <c r="AC8" s="138"/>
      <c r="AD8" s="138"/>
      <c r="AE8" s="138" t="s">
        <v>47</v>
      </c>
      <c r="AF8" s="138"/>
      <c r="AG8" s="138"/>
      <c r="AH8" s="138"/>
      <c r="AI8" s="138"/>
      <c r="AR8" s="40" t="s">
        <v>89</v>
      </c>
      <c r="AS8" s="40"/>
      <c r="AT8" s="40" t="s">
        <v>55</v>
      </c>
    </row>
    <row r="9" spans="1:46" ht="18" customHeight="1" x14ac:dyDescent="0.15">
      <c r="B9" s="160">
        <v>2</v>
      </c>
      <c r="C9" s="161"/>
      <c r="D9" s="139"/>
      <c r="E9" s="140"/>
      <c r="F9" s="31" t="s">
        <v>8</v>
      </c>
      <c r="G9" s="140"/>
      <c r="H9" s="140"/>
      <c r="I9" s="31" t="s">
        <v>69</v>
      </c>
      <c r="J9" s="141" t="s">
        <v>70</v>
      </c>
      <c r="K9" s="141"/>
      <c r="L9" s="141"/>
      <c r="M9" s="141"/>
      <c r="N9" s="141"/>
      <c r="O9" s="141"/>
      <c r="P9" s="141"/>
      <c r="Q9" s="141"/>
      <c r="R9" s="141"/>
      <c r="S9" s="142"/>
      <c r="T9" s="134" t="s">
        <v>50</v>
      </c>
      <c r="U9" s="134"/>
      <c r="V9" s="134"/>
      <c r="W9" s="134"/>
      <c r="X9" s="134"/>
      <c r="Y9" s="134"/>
      <c r="Z9" s="136"/>
      <c r="AA9" s="136"/>
      <c r="AB9" s="136"/>
      <c r="AC9" s="136"/>
      <c r="AD9" s="136"/>
      <c r="AE9" s="136" t="s">
        <v>50</v>
      </c>
      <c r="AF9" s="136"/>
      <c r="AG9" s="136"/>
      <c r="AH9" s="136"/>
      <c r="AI9" s="136"/>
      <c r="AR9" s="40" t="s">
        <v>48</v>
      </c>
      <c r="AS9" s="40"/>
      <c r="AT9" s="40" t="s">
        <v>89</v>
      </c>
    </row>
    <row r="10" spans="1:46" ht="18" customHeight="1" x14ac:dyDescent="0.15">
      <c r="B10" s="160"/>
      <c r="C10" s="161"/>
      <c r="D10" s="131"/>
      <c r="E10" s="132"/>
      <c r="F10" s="132"/>
      <c r="G10" s="132"/>
      <c r="H10" s="132"/>
      <c r="I10" s="132"/>
      <c r="J10" s="132"/>
      <c r="K10" s="132"/>
      <c r="L10" s="132"/>
      <c r="M10" s="132"/>
      <c r="N10" s="132"/>
      <c r="O10" s="132"/>
      <c r="P10" s="132"/>
      <c r="Q10" s="132"/>
      <c r="R10" s="132"/>
      <c r="S10" s="133"/>
      <c r="T10" s="135"/>
      <c r="U10" s="135"/>
      <c r="V10" s="135"/>
      <c r="W10" s="135"/>
      <c r="X10" s="135"/>
      <c r="Y10" s="135"/>
      <c r="Z10" s="137"/>
      <c r="AA10" s="137"/>
      <c r="AB10" s="137"/>
      <c r="AC10" s="137"/>
      <c r="AD10" s="137"/>
      <c r="AE10" s="137"/>
      <c r="AF10" s="137"/>
      <c r="AG10" s="137"/>
      <c r="AH10" s="137"/>
      <c r="AI10" s="137"/>
      <c r="AL10" s="32"/>
    </row>
    <row r="11" spans="1:46" ht="18" customHeight="1" x14ac:dyDescent="0.15">
      <c r="B11" s="162"/>
      <c r="C11" s="163"/>
      <c r="D11" s="138" t="s">
        <v>64</v>
      </c>
      <c r="E11" s="138"/>
      <c r="F11" s="138"/>
      <c r="G11" s="138"/>
      <c r="H11" s="138"/>
      <c r="I11" s="138"/>
      <c r="J11" s="138"/>
      <c r="K11" s="138"/>
      <c r="L11" s="138"/>
      <c r="M11" s="138"/>
      <c r="N11" s="138"/>
      <c r="O11" s="138"/>
      <c r="P11" s="138"/>
      <c r="Q11" s="138"/>
      <c r="R11" s="138"/>
      <c r="S11" s="138"/>
      <c r="T11" s="138" t="s">
        <v>46</v>
      </c>
      <c r="U11" s="138"/>
      <c r="V11" s="138"/>
      <c r="W11" s="138"/>
      <c r="X11" s="138"/>
      <c r="Y11" s="138"/>
      <c r="Z11" s="138" t="s">
        <v>71</v>
      </c>
      <c r="AA11" s="138"/>
      <c r="AB11" s="138"/>
      <c r="AC11" s="138"/>
      <c r="AD11" s="138"/>
      <c r="AE11" s="138" t="s">
        <v>47</v>
      </c>
      <c r="AF11" s="138"/>
      <c r="AG11" s="138"/>
      <c r="AH11" s="138"/>
      <c r="AI11" s="138"/>
      <c r="AL11" s="3" t="s">
        <v>200</v>
      </c>
    </row>
    <row r="12" spans="1:46" ht="18" customHeight="1" x14ac:dyDescent="0.15">
      <c r="B12" s="160">
        <v>3</v>
      </c>
      <c r="C12" s="161"/>
      <c r="D12" s="139"/>
      <c r="E12" s="140"/>
      <c r="F12" s="31" t="s">
        <v>8</v>
      </c>
      <c r="G12" s="140"/>
      <c r="H12" s="140"/>
      <c r="I12" s="31" t="s">
        <v>69</v>
      </c>
      <c r="J12" s="141" t="s">
        <v>70</v>
      </c>
      <c r="K12" s="141"/>
      <c r="L12" s="141"/>
      <c r="M12" s="141"/>
      <c r="N12" s="141"/>
      <c r="O12" s="141"/>
      <c r="P12" s="141"/>
      <c r="Q12" s="141"/>
      <c r="R12" s="141"/>
      <c r="S12" s="142"/>
      <c r="T12" s="134" t="s">
        <v>50</v>
      </c>
      <c r="U12" s="134"/>
      <c r="V12" s="134"/>
      <c r="W12" s="134"/>
      <c r="X12" s="134"/>
      <c r="Y12" s="134"/>
      <c r="Z12" s="136"/>
      <c r="AA12" s="136"/>
      <c r="AB12" s="136"/>
      <c r="AC12" s="136"/>
      <c r="AD12" s="136"/>
      <c r="AE12" s="136" t="s">
        <v>50</v>
      </c>
      <c r="AF12" s="136"/>
      <c r="AG12" s="136"/>
      <c r="AH12" s="136"/>
      <c r="AI12" s="136"/>
    </row>
    <row r="13" spans="1:46" ht="18" customHeight="1" x14ac:dyDescent="0.15">
      <c r="B13" s="160"/>
      <c r="C13" s="161"/>
      <c r="D13" s="131"/>
      <c r="E13" s="132"/>
      <c r="F13" s="132"/>
      <c r="G13" s="132"/>
      <c r="H13" s="132"/>
      <c r="I13" s="132"/>
      <c r="J13" s="132"/>
      <c r="K13" s="132"/>
      <c r="L13" s="132"/>
      <c r="M13" s="132"/>
      <c r="N13" s="132"/>
      <c r="O13" s="132"/>
      <c r="P13" s="132"/>
      <c r="Q13" s="132"/>
      <c r="R13" s="132"/>
      <c r="S13" s="133"/>
      <c r="T13" s="135"/>
      <c r="U13" s="135"/>
      <c r="V13" s="135"/>
      <c r="W13" s="135"/>
      <c r="X13" s="135"/>
      <c r="Y13" s="135"/>
      <c r="Z13" s="137"/>
      <c r="AA13" s="137"/>
      <c r="AB13" s="137"/>
      <c r="AC13" s="137"/>
      <c r="AD13" s="137"/>
      <c r="AE13" s="137"/>
      <c r="AF13" s="137"/>
      <c r="AG13" s="137"/>
      <c r="AH13" s="137"/>
      <c r="AI13" s="137"/>
      <c r="AJ13" s="28"/>
      <c r="AK13" s="28"/>
      <c r="AL13" s="28"/>
      <c r="AM13" s="28"/>
      <c r="AN13" s="28"/>
      <c r="AO13" s="28"/>
    </row>
    <row r="14" spans="1:46" ht="18" customHeight="1" x14ac:dyDescent="0.15">
      <c r="B14" s="162"/>
      <c r="C14" s="163"/>
      <c r="D14" s="138" t="s">
        <v>64</v>
      </c>
      <c r="E14" s="138"/>
      <c r="F14" s="138"/>
      <c r="G14" s="138"/>
      <c r="H14" s="138"/>
      <c r="I14" s="138"/>
      <c r="J14" s="138"/>
      <c r="K14" s="138"/>
      <c r="L14" s="138"/>
      <c r="M14" s="138"/>
      <c r="N14" s="138"/>
      <c r="O14" s="138"/>
      <c r="P14" s="138"/>
      <c r="Q14" s="138"/>
      <c r="R14" s="138"/>
      <c r="S14" s="138"/>
      <c r="T14" s="138" t="s">
        <v>46</v>
      </c>
      <c r="U14" s="138"/>
      <c r="V14" s="138"/>
      <c r="W14" s="138"/>
      <c r="X14" s="138"/>
      <c r="Y14" s="138"/>
      <c r="Z14" s="138" t="s">
        <v>71</v>
      </c>
      <c r="AA14" s="138"/>
      <c r="AB14" s="138"/>
      <c r="AC14" s="138"/>
      <c r="AD14" s="138"/>
      <c r="AE14" s="138" t="s">
        <v>47</v>
      </c>
      <c r="AF14" s="138"/>
      <c r="AG14" s="138"/>
      <c r="AH14" s="138"/>
      <c r="AI14" s="138"/>
    </row>
    <row r="15" spans="1:46" ht="18" customHeight="1" x14ac:dyDescent="0.15">
      <c r="B15" s="160">
        <v>4</v>
      </c>
      <c r="C15" s="161"/>
      <c r="D15" s="139"/>
      <c r="E15" s="140"/>
      <c r="F15" s="31" t="s">
        <v>8</v>
      </c>
      <c r="G15" s="140"/>
      <c r="H15" s="140"/>
      <c r="I15" s="31" t="s">
        <v>69</v>
      </c>
      <c r="J15" s="141" t="s">
        <v>70</v>
      </c>
      <c r="K15" s="141"/>
      <c r="L15" s="141"/>
      <c r="M15" s="141"/>
      <c r="N15" s="141"/>
      <c r="O15" s="141"/>
      <c r="P15" s="141"/>
      <c r="Q15" s="141"/>
      <c r="R15" s="141"/>
      <c r="S15" s="142"/>
      <c r="T15" s="134" t="s">
        <v>50</v>
      </c>
      <c r="U15" s="134"/>
      <c r="V15" s="134"/>
      <c r="W15" s="134"/>
      <c r="X15" s="134"/>
      <c r="Y15" s="134"/>
      <c r="Z15" s="136"/>
      <c r="AA15" s="136"/>
      <c r="AB15" s="136"/>
      <c r="AC15" s="136"/>
      <c r="AD15" s="136"/>
      <c r="AE15" s="136" t="s">
        <v>50</v>
      </c>
      <c r="AF15" s="136"/>
      <c r="AG15" s="136"/>
      <c r="AH15" s="136"/>
      <c r="AI15" s="136"/>
      <c r="AJ15" s="28"/>
      <c r="AK15" s="28"/>
      <c r="AL15" s="28"/>
      <c r="AM15" s="28"/>
      <c r="AN15" s="28"/>
      <c r="AO15" s="28"/>
    </row>
    <row r="16" spans="1:46" ht="18" customHeight="1" x14ac:dyDescent="0.15">
      <c r="B16" s="160"/>
      <c r="C16" s="161"/>
      <c r="D16" s="131"/>
      <c r="E16" s="132"/>
      <c r="F16" s="132"/>
      <c r="G16" s="132"/>
      <c r="H16" s="132"/>
      <c r="I16" s="132"/>
      <c r="J16" s="132"/>
      <c r="K16" s="132"/>
      <c r="L16" s="132"/>
      <c r="M16" s="132"/>
      <c r="N16" s="132"/>
      <c r="O16" s="132"/>
      <c r="P16" s="132"/>
      <c r="Q16" s="132"/>
      <c r="R16" s="132"/>
      <c r="S16" s="133"/>
      <c r="T16" s="135"/>
      <c r="U16" s="135"/>
      <c r="V16" s="135"/>
      <c r="W16" s="135"/>
      <c r="X16" s="135"/>
      <c r="Y16" s="135"/>
      <c r="Z16" s="137"/>
      <c r="AA16" s="137"/>
      <c r="AB16" s="137"/>
      <c r="AC16" s="137"/>
      <c r="AD16" s="137"/>
      <c r="AE16" s="137"/>
      <c r="AF16" s="137"/>
      <c r="AG16" s="137"/>
      <c r="AH16" s="137"/>
      <c r="AI16" s="137"/>
      <c r="AJ16" s="28"/>
      <c r="AK16" s="28"/>
    </row>
    <row r="17" spans="1:39" ht="18" customHeight="1" x14ac:dyDescent="0.15">
      <c r="B17" s="162"/>
      <c r="C17" s="163"/>
      <c r="D17" s="138" t="s">
        <v>64</v>
      </c>
      <c r="E17" s="138"/>
      <c r="F17" s="138"/>
      <c r="G17" s="138"/>
      <c r="H17" s="138"/>
      <c r="I17" s="138"/>
      <c r="J17" s="138"/>
      <c r="K17" s="138"/>
      <c r="L17" s="138"/>
      <c r="M17" s="138"/>
      <c r="N17" s="138"/>
      <c r="O17" s="138"/>
      <c r="P17" s="138"/>
      <c r="Q17" s="138"/>
      <c r="R17" s="138"/>
      <c r="S17" s="138"/>
      <c r="T17" s="138" t="s">
        <v>46</v>
      </c>
      <c r="U17" s="138"/>
      <c r="V17" s="138"/>
      <c r="W17" s="138"/>
      <c r="X17" s="138"/>
      <c r="Y17" s="138"/>
      <c r="Z17" s="138" t="s">
        <v>71</v>
      </c>
      <c r="AA17" s="138"/>
      <c r="AB17" s="138"/>
      <c r="AC17" s="138"/>
      <c r="AD17" s="138"/>
      <c r="AE17" s="138" t="s">
        <v>47</v>
      </c>
      <c r="AF17" s="138"/>
      <c r="AG17" s="138"/>
      <c r="AH17" s="138"/>
      <c r="AI17" s="138"/>
    </row>
    <row r="18" spans="1:39" ht="18" customHeight="1" x14ac:dyDescent="0.15">
      <c r="B18" s="160">
        <v>5</v>
      </c>
      <c r="C18" s="161"/>
      <c r="D18" s="139"/>
      <c r="E18" s="140"/>
      <c r="F18" s="31" t="s">
        <v>8</v>
      </c>
      <c r="G18" s="140"/>
      <c r="H18" s="140"/>
      <c r="I18" s="31" t="s">
        <v>69</v>
      </c>
      <c r="J18" s="141" t="s">
        <v>70</v>
      </c>
      <c r="K18" s="141"/>
      <c r="L18" s="141"/>
      <c r="M18" s="141"/>
      <c r="N18" s="141"/>
      <c r="O18" s="141"/>
      <c r="P18" s="141"/>
      <c r="Q18" s="141"/>
      <c r="R18" s="141"/>
      <c r="S18" s="142"/>
      <c r="T18" s="134" t="s">
        <v>50</v>
      </c>
      <c r="U18" s="134"/>
      <c r="V18" s="134"/>
      <c r="W18" s="134"/>
      <c r="X18" s="134"/>
      <c r="Y18" s="134"/>
      <c r="Z18" s="136"/>
      <c r="AA18" s="136"/>
      <c r="AB18" s="136"/>
      <c r="AC18" s="136"/>
      <c r="AD18" s="136"/>
      <c r="AE18" s="136" t="s">
        <v>50</v>
      </c>
      <c r="AF18" s="136"/>
      <c r="AG18" s="136"/>
      <c r="AH18" s="136"/>
      <c r="AI18" s="136"/>
      <c r="AJ18" s="29"/>
      <c r="AK18" s="29"/>
    </row>
    <row r="19" spans="1:39" ht="18" customHeight="1" x14ac:dyDescent="0.15">
      <c r="B19" s="160"/>
      <c r="C19" s="161"/>
      <c r="D19" s="131"/>
      <c r="E19" s="132"/>
      <c r="F19" s="132"/>
      <c r="G19" s="132"/>
      <c r="H19" s="132"/>
      <c r="I19" s="132"/>
      <c r="J19" s="132"/>
      <c r="K19" s="132"/>
      <c r="L19" s="132"/>
      <c r="M19" s="132"/>
      <c r="N19" s="132"/>
      <c r="O19" s="132"/>
      <c r="P19" s="132"/>
      <c r="Q19" s="132"/>
      <c r="R19" s="132"/>
      <c r="S19" s="133"/>
      <c r="T19" s="135"/>
      <c r="U19" s="135"/>
      <c r="V19" s="135"/>
      <c r="W19" s="135"/>
      <c r="X19" s="135"/>
      <c r="Y19" s="135"/>
      <c r="Z19" s="137"/>
      <c r="AA19" s="137"/>
      <c r="AB19" s="137"/>
      <c r="AC19" s="137"/>
      <c r="AD19" s="137"/>
      <c r="AE19" s="137"/>
      <c r="AF19" s="137"/>
      <c r="AG19" s="137"/>
      <c r="AH19" s="137"/>
      <c r="AI19" s="137"/>
      <c r="AJ19" s="28"/>
      <c r="AK19" s="28"/>
    </row>
    <row r="20" spans="1:39" ht="18" customHeight="1" x14ac:dyDescent="0.15">
      <c r="B20" s="162"/>
      <c r="C20" s="163"/>
      <c r="D20" s="138" t="s">
        <v>64</v>
      </c>
      <c r="E20" s="138"/>
      <c r="F20" s="138"/>
      <c r="G20" s="138"/>
      <c r="H20" s="138"/>
      <c r="I20" s="138"/>
      <c r="J20" s="138"/>
      <c r="K20" s="138"/>
      <c r="L20" s="138"/>
      <c r="M20" s="138"/>
      <c r="N20" s="138"/>
      <c r="O20" s="138"/>
      <c r="P20" s="138"/>
      <c r="Q20" s="138"/>
      <c r="R20" s="138"/>
      <c r="S20" s="138"/>
      <c r="T20" s="138" t="s">
        <v>46</v>
      </c>
      <c r="U20" s="138"/>
      <c r="V20" s="138"/>
      <c r="W20" s="138"/>
      <c r="X20" s="138"/>
      <c r="Y20" s="138"/>
      <c r="Z20" s="138" t="s">
        <v>71</v>
      </c>
      <c r="AA20" s="138"/>
      <c r="AB20" s="138"/>
      <c r="AC20" s="138"/>
      <c r="AD20" s="138"/>
      <c r="AE20" s="138" t="s">
        <v>47</v>
      </c>
      <c r="AF20" s="138"/>
      <c r="AG20" s="138"/>
      <c r="AH20" s="138"/>
      <c r="AI20" s="138"/>
      <c r="AJ20" s="28"/>
      <c r="AK20" s="28"/>
    </row>
    <row r="21" spans="1:39" ht="18" customHeight="1" x14ac:dyDescent="0.15">
      <c r="B21" s="160">
        <v>6</v>
      </c>
      <c r="C21" s="161"/>
      <c r="D21" s="147"/>
      <c r="E21" s="148"/>
      <c r="F21" s="31" t="s">
        <v>8</v>
      </c>
      <c r="G21" s="149"/>
      <c r="H21" s="148"/>
      <c r="I21" s="31" t="s">
        <v>69</v>
      </c>
      <c r="J21" s="150" t="s">
        <v>70</v>
      </c>
      <c r="K21" s="151"/>
      <c r="L21" s="151"/>
      <c r="M21" s="151"/>
      <c r="N21" s="151"/>
      <c r="O21" s="151"/>
      <c r="P21" s="151"/>
      <c r="Q21" s="151"/>
      <c r="R21" s="151"/>
      <c r="S21" s="152"/>
      <c r="T21" s="134" t="s">
        <v>50</v>
      </c>
      <c r="U21" s="134"/>
      <c r="V21" s="134"/>
      <c r="W21" s="134"/>
      <c r="X21" s="134"/>
      <c r="Y21" s="134"/>
      <c r="Z21" s="136"/>
      <c r="AA21" s="136"/>
      <c r="AB21" s="136"/>
      <c r="AC21" s="136"/>
      <c r="AD21" s="136"/>
      <c r="AE21" s="136" t="s">
        <v>50</v>
      </c>
      <c r="AF21" s="136"/>
      <c r="AG21" s="136"/>
      <c r="AH21" s="136"/>
      <c r="AI21" s="136"/>
      <c r="AJ21" s="28"/>
      <c r="AK21" s="28"/>
      <c r="AL21" s="28"/>
      <c r="AM21" s="28"/>
    </row>
    <row r="22" spans="1:39" ht="18" customHeight="1" x14ac:dyDescent="0.15">
      <c r="B22" s="160"/>
      <c r="C22" s="161"/>
      <c r="D22" s="131"/>
      <c r="E22" s="132"/>
      <c r="F22" s="132"/>
      <c r="G22" s="132"/>
      <c r="H22" s="132"/>
      <c r="I22" s="132"/>
      <c r="J22" s="132"/>
      <c r="K22" s="132"/>
      <c r="L22" s="132"/>
      <c r="M22" s="132"/>
      <c r="N22" s="132"/>
      <c r="O22" s="132"/>
      <c r="P22" s="132"/>
      <c r="Q22" s="132"/>
      <c r="R22" s="132"/>
      <c r="S22" s="133"/>
      <c r="T22" s="135"/>
      <c r="U22" s="135"/>
      <c r="V22" s="135"/>
      <c r="W22" s="135"/>
      <c r="X22" s="135"/>
      <c r="Y22" s="135"/>
      <c r="Z22" s="137"/>
      <c r="AA22" s="137"/>
      <c r="AB22" s="137"/>
      <c r="AC22" s="137"/>
      <c r="AD22" s="137"/>
      <c r="AE22" s="137"/>
      <c r="AF22" s="137"/>
      <c r="AG22" s="137"/>
      <c r="AH22" s="137"/>
      <c r="AI22" s="137"/>
      <c r="AJ22" s="28"/>
      <c r="AK22" s="28"/>
      <c r="AL22" s="28"/>
    </row>
    <row r="23" spans="1:39" ht="18" customHeight="1" x14ac:dyDescent="0.15">
      <c r="A23" s="28"/>
      <c r="B23" s="28"/>
      <c r="C23" s="28"/>
      <c r="D23" s="28"/>
      <c r="E23" s="28"/>
      <c r="F23" s="28"/>
      <c r="G23" s="28"/>
      <c r="H23" s="28"/>
      <c r="I23" s="28"/>
      <c r="J23" s="28"/>
      <c r="K23" s="28"/>
      <c r="L23" s="28"/>
      <c r="M23" s="28"/>
      <c r="N23" s="28"/>
      <c r="O23" s="28"/>
      <c r="P23" s="28"/>
      <c r="Q23" s="28"/>
      <c r="R23" s="28"/>
      <c r="S23" s="28"/>
      <c r="T23" s="28"/>
      <c r="U23" s="28"/>
      <c r="V23" s="33"/>
      <c r="W23" s="33"/>
      <c r="X23" s="33"/>
      <c r="Y23" s="33"/>
      <c r="Z23" s="33"/>
      <c r="AA23" s="33"/>
      <c r="AB23" s="33"/>
      <c r="AC23" s="33"/>
      <c r="AD23" s="33"/>
      <c r="AE23" s="28"/>
      <c r="AF23" s="28"/>
      <c r="AG23" s="28"/>
      <c r="AH23" s="28"/>
    </row>
    <row r="24" spans="1:39" ht="18" customHeight="1" x14ac:dyDescent="0.15">
      <c r="B24" s="28"/>
      <c r="C24" s="29" t="s">
        <v>103</v>
      </c>
      <c r="D24" s="29"/>
      <c r="E24" s="29"/>
      <c r="F24" s="29"/>
      <c r="G24" s="29"/>
      <c r="H24" s="29"/>
      <c r="I24" s="29"/>
      <c r="J24" s="29"/>
      <c r="K24" s="29"/>
      <c r="L24" s="29"/>
      <c r="M24" s="29"/>
      <c r="AJ24" s="28"/>
      <c r="AK24" s="28"/>
    </row>
    <row r="25" spans="1:39" ht="18" customHeight="1" x14ac:dyDescent="0.15">
      <c r="B25" s="162" t="s">
        <v>72</v>
      </c>
      <c r="C25" s="163"/>
      <c r="D25" s="138" t="s">
        <v>82</v>
      </c>
      <c r="E25" s="138"/>
      <c r="F25" s="138"/>
      <c r="G25" s="138"/>
      <c r="H25" s="138"/>
      <c r="I25" s="138"/>
      <c r="J25" s="138"/>
      <c r="K25" s="138"/>
      <c r="L25" s="138"/>
      <c r="M25" s="138"/>
      <c r="N25" s="138"/>
      <c r="O25" s="138"/>
      <c r="P25" s="138"/>
      <c r="Q25" s="138"/>
      <c r="R25" s="138"/>
      <c r="S25" s="138"/>
      <c r="T25" s="146" t="s">
        <v>84</v>
      </c>
      <c r="U25" s="146"/>
      <c r="V25" s="146"/>
      <c r="W25" s="146"/>
      <c r="X25" s="146"/>
      <c r="Y25" s="146"/>
      <c r="Z25" s="138" t="s">
        <v>71</v>
      </c>
      <c r="AA25" s="138"/>
      <c r="AB25" s="138"/>
      <c r="AC25" s="138"/>
      <c r="AD25" s="138"/>
      <c r="AE25" s="138" t="s">
        <v>47</v>
      </c>
      <c r="AF25" s="138"/>
      <c r="AG25" s="138"/>
      <c r="AH25" s="138"/>
      <c r="AI25" s="138"/>
      <c r="AJ25" s="28"/>
      <c r="AK25" s="28"/>
    </row>
    <row r="26" spans="1:39" ht="18" customHeight="1" x14ac:dyDescent="0.15">
      <c r="B26" s="160">
        <v>1</v>
      </c>
      <c r="C26" s="161"/>
      <c r="D26" s="153" t="s">
        <v>45</v>
      </c>
      <c r="E26" s="154"/>
      <c r="F26" s="154"/>
      <c r="G26" s="154"/>
      <c r="H26" s="155"/>
      <c r="I26" s="155"/>
      <c r="J26" s="155"/>
      <c r="K26" s="155"/>
      <c r="L26" s="155"/>
      <c r="M26" s="155"/>
      <c r="N26" s="155"/>
      <c r="O26" s="155"/>
      <c r="P26" s="155"/>
      <c r="Q26" s="155"/>
      <c r="R26" s="155"/>
      <c r="S26" s="156"/>
      <c r="T26" s="159"/>
      <c r="U26" s="155"/>
      <c r="V26" s="155"/>
      <c r="W26" s="155"/>
      <c r="X26" s="155"/>
      <c r="Y26" s="34" t="s">
        <v>8</v>
      </c>
      <c r="Z26" s="136"/>
      <c r="AA26" s="136"/>
      <c r="AB26" s="136"/>
      <c r="AC26" s="136"/>
      <c r="AD26" s="136"/>
      <c r="AE26" s="136" t="s">
        <v>50</v>
      </c>
      <c r="AF26" s="136"/>
      <c r="AG26" s="136"/>
      <c r="AH26" s="136"/>
      <c r="AI26" s="136"/>
    </row>
    <row r="27" spans="1:39" ht="18" customHeight="1" x14ac:dyDescent="0.15">
      <c r="B27" s="160"/>
      <c r="C27" s="161"/>
      <c r="D27" s="157" t="s">
        <v>83</v>
      </c>
      <c r="E27" s="158"/>
      <c r="F27" s="158"/>
      <c r="G27" s="158"/>
      <c r="H27" s="144"/>
      <c r="I27" s="144"/>
      <c r="J27" s="144"/>
      <c r="K27" s="144"/>
      <c r="L27" s="144"/>
      <c r="M27" s="144"/>
      <c r="N27" s="144"/>
      <c r="O27" s="144"/>
      <c r="P27" s="144"/>
      <c r="Q27" s="144"/>
      <c r="R27" s="144"/>
      <c r="S27" s="145"/>
      <c r="T27" s="143"/>
      <c r="U27" s="144"/>
      <c r="V27" s="144"/>
      <c r="W27" s="144"/>
      <c r="X27" s="144"/>
      <c r="Y27" s="35" t="s">
        <v>9</v>
      </c>
      <c r="Z27" s="137"/>
      <c r="AA27" s="137"/>
      <c r="AB27" s="137"/>
      <c r="AC27" s="137"/>
      <c r="AD27" s="137"/>
      <c r="AE27" s="137"/>
      <c r="AF27" s="137"/>
      <c r="AG27" s="137"/>
      <c r="AH27" s="137"/>
      <c r="AI27" s="137"/>
      <c r="AJ27" s="28"/>
      <c r="AK27" s="28"/>
      <c r="AL27" s="28"/>
      <c r="AM27" s="28"/>
    </row>
    <row r="28" spans="1:39" ht="18" customHeight="1" x14ac:dyDescent="0.15">
      <c r="B28" s="162"/>
      <c r="C28" s="163"/>
      <c r="D28" s="138" t="s">
        <v>82</v>
      </c>
      <c r="E28" s="138"/>
      <c r="F28" s="138"/>
      <c r="G28" s="138"/>
      <c r="H28" s="138"/>
      <c r="I28" s="138"/>
      <c r="J28" s="138"/>
      <c r="K28" s="138"/>
      <c r="L28" s="138"/>
      <c r="M28" s="138"/>
      <c r="N28" s="138"/>
      <c r="O28" s="138"/>
      <c r="P28" s="138"/>
      <c r="Q28" s="138"/>
      <c r="R28" s="138"/>
      <c r="S28" s="138"/>
      <c r="T28" s="146" t="s">
        <v>84</v>
      </c>
      <c r="U28" s="146"/>
      <c r="V28" s="146"/>
      <c r="W28" s="146"/>
      <c r="X28" s="146"/>
      <c r="Y28" s="146"/>
      <c r="Z28" s="138" t="s">
        <v>71</v>
      </c>
      <c r="AA28" s="138"/>
      <c r="AB28" s="138"/>
      <c r="AC28" s="138"/>
      <c r="AD28" s="138"/>
      <c r="AE28" s="138" t="s">
        <v>47</v>
      </c>
      <c r="AF28" s="138"/>
      <c r="AG28" s="138"/>
      <c r="AH28" s="138"/>
      <c r="AI28" s="138"/>
      <c r="AJ28" s="28"/>
      <c r="AK28" s="28"/>
    </row>
    <row r="29" spans="1:39" ht="18" customHeight="1" x14ac:dyDescent="0.15">
      <c r="B29" s="160">
        <v>2</v>
      </c>
      <c r="C29" s="161"/>
      <c r="D29" s="153" t="s">
        <v>45</v>
      </c>
      <c r="E29" s="154"/>
      <c r="F29" s="154"/>
      <c r="G29" s="154"/>
      <c r="H29" s="155"/>
      <c r="I29" s="155"/>
      <c r="J29" s="155"/>
      <c r="K29" s="155"/>
      <c r="L29" s="155"/>
      <c r="M29" s="155"/>
      <c r="N29" s="155"/>
      <c r="O29" s="155"/>
      <c r="P29" s="155"/>
      <c r="Q29" s="155"/>
      <c r="R29" s="155"/>
      <c r="S29" s="156"/>
      <c r="T29" s="159"/>
      <c r="U29" s="155"/>
      <c r="V29" s="155"/>
      <c r="W29" s="155"/>
      <c r="X29" s="155"/>
      <c r="Y29" s="34" t="s">
        <v>8</v>
      </c>
      <c r="Z29" s="136"/>
      <c r="AA29" s="136"/>
      <c r="AB29" s="136"/>
      <c r="AC29" s="136"/>
      <c r="AD29" s="136"/>
      <c r="AE29" s="136" t="s">
        <v>50</v>
      </c>
      <c r="AF29" s="136"/>
      <c r="AG29" s="136"/>
      <c r="AH29" s="136"/>
      <c r="AI29" s="136"/>
    </row>
    <row r="30" spans="1:39" ht="18" customHeight="1" x14ac:dyDescent="0.15">
      <c r="B30" s="160"/>
      <c r="C30" s="161"/>
      <c r="D30" s="157" t="s">
        <v>83</v>
      </c>
      <c r="E30" s="158"/>
      <c r="F30" s="158"/>
      <c r="G30" s="158"/>
      <c r="H30" s="144"/>
      <c r="I30" s="144"/>
      <c r="J30" s="144"/>
      <c r="K30" s="144"/>
      <c r="L30" s="144"/>
      <c r="M30" s="144"/>
      <c r="N30" s="144"/>
      <c r="O30" s="144"/>
      <c r="P30" s="144"/>
      <c r="Q30" s="144"/>
      <c r="R30" s="144"/>
      <c r="S30" s="145"/>
      <c r="T30" s="143"/>
      <c r="U30" s="144"/>
      <c r="V30" s="144"/>
      <c r="W30" s="144"/>
      <c r="X30" s="144"/>
      <c r="Y30" s="35" t="s">
        <v>9</v>
      </c>
      <c r="Z30" s="137"/>
      <c r="AA30" s="137"/>
      <c r="AB30" s="137"/>
      <c r="AC30" s="137"/>
      <c r="AD30" s="137"/>
      <c r="AE30" s="137"/>
      <c r="AF30" s="137"/>
      <c r="AG30" s="137"/>
      <c r="AH30" s="137"/>
      <c r="AI30" s="137"/>
      <c r="AJ30" s="28"/>
      <c r="AK30" s="36"/>
      <c r="AL30" s="32"/>
      <c r="AM30" s="32"/>
    </row>
    <row r="31" spans="1:39" ht="18" customHeight="1" x14ac:dyDescent="0.15">
      <c r="B31" s="162"/>
      <c r="C31" s="163"/>
      <c r="D31" s="138" t="s">
        <v>82</v>
      </c>
      <c r="E31" s="138"/>
      <c r="F31" s="138"/>
      <c r="G31" s="138"/>
      <c r="H31" s="138"/>
      <c r="I31" s="138"/>
      <c r="J31" s="138"/>
      <c r="K31" s="138"/>
      <c r="L31" s="138"/>
      <c r="M31" s="138"/>
      <c r="N31" s="138"/>
      <c r="O31" s="138"/>
      <c r="P31" s="138"/>
      <c r="Q31" s="138"/>
      <c r="R31" s="138"/>
      <c r="S31" s="138"/>
      <c r="T31" s="146" t="s">
        <v>84</v>
      </c>
      <c r="U31" s="146"/>
      <c r="V31" s="146"/>
      <c r="W31" s="146"/>
      <c r="X31" s="146"/>
      <c r="Y31" s="146"/>
      <c r="Z31" s="138" t="s">
        <v>71</v>
      </c>
      <c r="AA31" s="138"/>
      <c r="AB31" s="138"/>
      <c r="AC31" s="138"/>
      <c r="AD31" s="138"/>
      <c r="AE31" s="138" t="s">
        <v>47</v>
      </c>
      <c r="AF31" s="138"/>
      <c r="AG31" s="138"/>
      <c r="AH31" s="138"/>
      <c r="AI31" s="138"/>
    </row>
    <row r="32" spans="1:39" ht="18" customHeight="1" x14ac:dyDescent="0.15">
      <c r="B32" s="160">
        <v>3</v>
      </c>
      <c r="C32" s="161"/>
      <c r="D32" s="153" t="s">
        <v>45</v>
      </c>
      <c r="E32" s="154"/>
      <c r="F32" s="154"/>
      <c r="G32" s="154"/>
      <c r="H32" s="155"/>
      <c r="I32" s="155"/>
      <c r="J32" s="155"/>
      <c r="K32" s="155"/>
      <c r="L32" s="155"/>
      <c r="M32" s="155"/>
      <c r="N32" s="155"/>
      <c r="O32" s="155"/>
      <c r="P32" s="155"/>
      <c r="Q32" s="155"/>
      <c r="R32" s="155"/>
      <c r="S32" s="156"/>
      <c r="T32" s="159"/>
      <c r="U32" s="155"/>
      <c r="V32" s="155"/>
      <c r="W32" s="155"/>
      <c r="X32" s="155"/>
      <c r="Y32" s="34" t="s">
        <v>8</v>
      </c>
      <c r="Z32" s="136"/>
      <c r="AA32" s="136"/>
      <c r="AB32" s="136"/>
      <c r="AC32" s="136"/>
      <c r="AD32" s="136"/>
      <c r="AE32" s="136" t="s">
        <v>50</v>
      </c>
      <c r="AF32" s="136"/>
      <c r="AG32" s="136"/>
      <c r="AH32" s="136"/>
      <c r="AI32" s="136"/>
    </row>
    <row r="33" spans="2:35" ht="18" customHeight="1" x14ac:dyDescent="0.15">
      <c r="B33" s="160"/>
      <c r="C33" s="161"/>
      <c r="D33" s="157" t="s">
        <v>83</v>
      </c>
      <c r="E33" s="158"/>
      <c r="F33" s="158"/>
      <c r="G33" s="158"/>
      <c r="H33" s="144"/>
      <c r="I33" s="144"/>
      <c r="J33" s="144"/>
      <c r="K33" s="144"/>
      <c r="L33" s="144"/>
      <c r="M33" s="144"/>
      <c r="N33" s="144"/>
      <c r="O33" s="144"/>
      <c r="P33" s="144"/>
      <c r="Q33" s="144"/>
      <c r="R33" s="144"/>
      <c r="S33" s="145"/>
      <c r="T33" s="143"/>
      <c r="U33" s="144"/>
      <c r="V33" s="144"/>
      <c r="W33" s="144"/>
      <c r="X33" s="144"/>
      <c r="Y33" s="35" t="s">
        <v>9</v>
      </c>
      <c r="Z33" s="137"/>
      <c r="AA33" s="137"/>
      <c r="AB33" s="137"/>
      <c r="AC33" s="137"/>
      <c r="AD33" s="137"/>
      <c r="AE33" s="137"/>
      <c r="AF33" s="137"/>
      <c r="AG33" s="137"/>
      <c r="AH33" s="137"/>
      <c r="AI33" s="137"/>
    </row>
    <row r="34" spans="2:35" ht="18" customHeight="1" x14ac:dyDescent="0.15">
      <c r="B34" s="162"/>
      <c r="C34" s="163"/>
      <c r="D34" s="138" t="s">
        <v>82</v>
      </c>
      <c r="E34" s="138"/>
      <c r="F34" s="138"/>
      <c r="G34" s="138"/>
      <c r="H34" s="138"/>
      <c r="I34" s="138"/>
      <c r="J34" s="138"/>
      <c r="K34" s="138"/>
      <c r="L34" s="138"/>
      <c r="M34" s="138"/>
      <c r="N34" s="138"/>
      <c r="O34" s="138"/>
      <c r="P34" s="138"/>
      <c r="Q34" s="138"/>
      <c r="R34" s="138"/>
      <c r="S34" s="138"/>
      <c r="T34" s="146" t="s">
        <v>84</v>
      </c>
      <c r="U34" s="146"/>
      <c r="V34" s="146"/>
      <c r="W34" s="146"/>
      <c r="X34" s="146"/>
      <c r="Y34" s="146"/>
      <c r="Z34" s="138" t="s">
        <v>71</v>
      </c>
      <c r="AA34" s="138"/>
      <c r="AB34" s="138"/>
      <c r="AC34" s="138"/>
      <c r="AD34" s="138"/>
      <c r="AE34" s="138" t="s">
        <v>47</v>
      </c>
      <c r="AF34" s="138"/>
      <c r="AG34" s="138"/>
      <c r="AH34" s="138"/>
      <c r="AI34" s="138"/>
    </row>
    <row r="35" spans="2:35" ht="18" customHeight="1" x14ac:dyDescent="0.15">
      <c r="B35" s="160">
        <v>4</v>
      </c>
      <c r="C35" s="161"/>
      <c r="D35" s="153" t="s">
        <v>45</v>
      </c>
      <c r="E35" s="154"/>
      <c r="F35" s="154"/>
      <c r="G35" s="154"/>
      <c r="H35" s="155"/>
      <c r="I35" s="155"/>
      <c r="J35" s="155"/>
      <c r="K35" s="155"/>
      <c r="L35" s="155"/>
      <c r="M35" s="155"/>
      <c r="N35" s="155"/>
      <c r="O35" s="155"/>
      <c r="P35" s="155"/>
      <c r="Q35" s="155"/>
      <c r="R35" s="155"/>
      <c r="S35" s="156"/>
      <c r="T35" s="159"/>
      <c r="U35" s="155"/>
      <c r="V35" s="155"/>
      <c r="W35" s="155"/>
      <c r="X35" s="155"/>
      <c r="Y35" s="34" t="s">
        <v>8</v>
      </c>
      <c r="Z35" s="136"/>
      <c r="AA35" s="136"/>
      <c r="AB35" s="136"/>
      <c r="AC35" s="136"/>
      <c r="AD35" s="136"/>
      <c r="AE35" s="136" t="s">
        <v>50</v>
      </c>
      <c r="AF35" s="136"/>
      <c r="AG35" s="136"/>
      <c r="AH35" s="136"/>
      <c r="AI35" s="136"/>
    </row>
    <row r="36" spans="2:35" ht="18" customHeight="1" x14ac:dyDescent="0.15">
      <c r="B36" s="160"/>
      <c r="C36" s="161"/>
      <c r="D36" s="157" t="s">
        <v>83</v>
      </c>
      <c r="E36" s="158"/>
      <c r="F36" s="158"/>
      <c r="G36" s="158"/>
      <c r="H36" s="144"/>
      <c r="I36" s="144"/>
      <c r="J36" s="144"/>
      <c r="K36" s="144"/>
      <c r="L36" s="144"/>
      <c r="M36" s="144"/>
      <c r="N36" s="144"/>
      <c r="O36" s="144"/>
      <c r="P36" s="144"/>
      <c r="Q36" s="144"/>
      <c r="R36" s="144"/>
      <c r="S36" s="145"/>
      <c r="T36" s="143"/>
      <c r="U36" s="144"/>
      <c r="V36" s="144"/>
      <c r="W36" s="144"/>
      <c r="X36" s="144"/>
      <c r="Y36" s="35" t="s">
        <v>9</v>
      </c>
      <c r="Z36" s="137"/>
      <c r="AA36" s="137"/>
      <c r="AB36" s="137"/>
      <c r="AC36" s="137"/>
      <c r="AD36" s="137"/>
      <c r="AE36" s="137"/>
      <c r="AF36" s="137"/>
      <c r="AG36" s="137"/>
      <c r="AH36" s="137"/>
      <c r="AI36" s="137"/>
    </row>
    <row r="37" spans="2:35" ht="18" customHeight="1" x14ac:dyDescent="0.15">
      <c r="B37" s="162"/>
      <c r="C37" s="163"/>
      <c r="D37" s="138" t="s">
        <v>82</v>
      </c>
      <c r="E37" s="138"/>
      <c r="F37" s="138"/>
      <c r="G37" s="138"/>
      <c r="H37" s="138"/>
      <c r="I37" s="138"/>
      <c r="J37" s="138"/>
      <c r="K37" s="138"/>
      <c r="L37" s="138"/>
      <c r="M37" s="138"/>
      <c r="N37" s="138"/>
      <c r="O37" s="138"/>
      <c r="P37" s="138"/>
      <c r="Q37" s="138"/>
      <c r="R37" s="138"/>
      <c r="S37" s="138"/>
      <c r="T37" s="146" t="s">
        <v>84</v>
      </c>
      <c r="U37" s="146"/>
      <c r="V37" s="146"/>
      <c r="W37" s="146"/>
      <c r="X37" s="146"/>
      <c r="Y37" s="146"/>
      <c r="Z37" s="138" t="s">
        <v>71</v>
      </c>
      <c r="AA37" s="138"/>
      <c r="AB37" s="138"/>
      <c r="AC37" s="138"/>
      <c r="AD37" s="138"/>
      <c r="AE37" s="138" t="s">
        <v>47</v>
      </c>
      <c r="AF37" s="138"/>
      <c r="AG37" s="138"/>
      <c r="AH37" s="138"/>
      <c r="AI37" s="138"/>
    </row>
    <row r="38" spans="2:35" ht="18" customHeight="1" x14ac:dyDescent="0.15">
      <c r="B38" s="160">
        <v>5</v>
      </c>
      <c r="C38" s="161"/>
      <c r="D38" s="153" t="s">
        <v>45</v>
      </c>
      <c r="E38" s="154"/>
      <c r="F38" s="154"/>
      <c r="G38" s="154"/>
      <c r="H38" s="155"/>
      <c r="I38" s="155"/>
      <c r="J38" s="155"/>
      <c r="K38" s="155"/>
      <c r="L38" s="155"/>
      <c r="M38" s="155"/>
      <c r="N38" s="155"/>
      <c r="O38" s="155"/>
      <c r="P38" s="155"/>
      <c r="Q38" s="155"/>
      <c r="R38" s="155"/>
      <c r="S38" s="156"/>
      <c r="T38" s="159"/>
      <c r="U38" s="155"/>
      <c r="V38" s="155"/>
      <c r="W38" s="155"/>
      <c r="X38" s="155"/>
      <c r="Y38" s="34" t="s">
        <v>8</v>
      </c>
      <c r="Z38" s="136"/>
      <c r="AA38" s="136"/>
      <c r="AB38" s="136"/>
      <c r="AC38" s="136"/>
      <c r="AD38" s="136"/>
      <c r="AE38" s="136" t="s">
        <v>50</v>
      </c>
      <c r="AF38" s="136"/>
      <c r="AG38" s="136"/>
      <c r="AH38" s="136"/>
      <c r="AI38" s="136"/>
    </row>
    <row r="39" spans="2:35" ht="18" customHeight="1" x14ac:dyDescent="0.15">
      <c r="B39" s="160"/>
      <c r="C39" s="161"/>
      <c r="D39" s="157" t="s">
        <v>83</v>
      </c>
      <c r="E39" s="158"/>
      <c r="F39" s="158"/>
      <c r="G39" s="158"/>
      <c r="H39" s="144"/>
      <c r="I39" s="144"/>
      <c r="J39" s="144"/>
      <c r="K39" s="144"/>
      <c r="L39" s="144"/>
      <c r="M39" s="144"/>
      <c r="N39" s="144"/>
      <c r="O39" s="144"/>
      <c r="P39" s="144"/>
      <c r="Q39" s="144"/>
      <c r="R39" s="144"/>
      <c r="S39" s="145"/>
      <c r="T39" s="143"/>
      <c r="U39" s="144"/>
      <c r="V39" s="144"/>
      <c r="W39" s="144"/>
      <c r="X39" s="144"/>
      <c r="Y39" s="35" t="s">
        <v>9</v>
      </c>
      <c r="Z39" s="137"/>
      <c r="AA39" s="137"/>
      <c r="AB39" s="137"/>
      <c r="AC39" s="137"/>
      <c r="AD39" s="137"/>
      <c r="AE39" s="137"/>
      <c r="AF39" s="137"/>
      <c r="AG39" s="137"/>
      <c r="AH39" s="137"/>
      <c r="AI39" s="137"/>
    </row>
    <row r="40" spans="2:35" ht="18" customHeight="1" x14ac:dyDescent="0.15">
      <c r="B40" s="162"/>
      <c r="C40" s="163"/>
      <c r="D40" s="138" t="s">
        <v>82</v>
      </c>
      <c r="E40" s="138"/>
      <c r="F40" s="138"/>
      <c r="G40" s="138"/>
      <c r="H40" s="138"/>
      <c r="I40" s="138"/>
      <c r="J40" s="138"/>
      <c r="K40" s="138"/>
      <c r="L40" s="138"/>
      <c r="M40" s="138"/>
      <c r="N40" s="138"/>
      <c r="O40" s="138"/>
      <c r="P40" s="138"/>
      <c r="Q40" s="138"/>
      <c r="R40" s="138"/>
      <c r="S40" s="138"/>
      <c r="T40" s="146" t="s">
        <v>84</v>
      </c>
      <c r="U40" s="146"/>
      <c r="V40" s="146"/>
      <c r="W40" s="146"/>
      <c r="X40" s="146"/>
      <c r="Y40" s="146"/>
      <c r="Z40" s="138" t="s">
        <v>71</v>
      </c>
      <c r="AA40" s="138"/>
      <c r="AB40" s="138"/>
      <c r="AC40" s="138"/>
      <c r="AD40" s="138"/>
      <c r="AE40" s="138" t="s">
        <v>47</v>
      </c>
      <c r="AF40" s="138"/>
      <c r="AG40" s="138"/>
      <c r="AH40" s="138"/>
      <c r="AI40" s="138"/>
    </row>
    <row r="41" spans="2:35" ht="18" customHeight="1" x14ac:dyDescent="0.15">
      <c r="B41" s="160">
        <v>6</v>
      </c>
      <c r="C41" s="161"/>
      <c r="D41" s="153" t="s">
        <v>45</v>
      </c>
      <c r="E41" s="154"/>
      <c r="F41" s="154"/>
      <c r="G41" s="154"/>
      <c r="H41" s="155"/>
      <c r="I41" s="155"/>
      <c r="J41" s="155"/>
      <c r="K41" s="155"/>
      <c r="L41" s="155"/>
      <c r="M41" s="155"/>
      <c r="N41" s="155"/>
      <c r="O41" s="155"/>
      <c r="P41" s="155"/>
      <c r="Q41" s="155"/>
      <c r="R41" s="155"/>
      <c r="S41" s="156"/>
      <c r="T41" s="159"/>
      <c r="U41" s="155"/>
      <c r="V41" s="155"/>
      <c r="W41" s="155"/>
      <c r="X41" s="155"/>
      <c r="Y41" s="34" t="s">
        <v>8</v>
      </c>
      <c r="Z41" s="136"/>
      <c r="AA41" s="136"/>
      <c r="AB41" s="136"/>
      <c r="AC41" s="136"/>
      <c r="AD41" s="136"/>
      <c r="AE41" s="136" t="s">
        <v>50</v>
      </c>
      <c r="AF41" s="136"/>
      <c r="AG41" s="136"/>
      <c r="AH41" s="136"/>
      <c r="AI41" s="136"/>
    </row>
    <row r="42" spans="2:35" ht="18" customHeight="1" x14ac:dyDescent="0.15">
      <c r="B42" s="160"/>
      <c r="C42" s="161"/>
      <c r="D42" s="157" t="s">
        <v>83</v>
      </c>
      <c r="E42" s="158"/>
      <c r="F42" s="158"/>
      <c r="G42" s="158"/>
      <c r="H42" s="144"/>
      <c r="I42" s="144"/>
      <c r="J42" s="144"/>
      <c r="K42" s="144"/>
      <c r="L42" s="144"/>
      <c r="M42" s="144"/>
      <c r="N42" s="144"/>
      <c r="O42" s="144"/>
      <c r="P42" s="144"/>
      <c r="Q42" s="144"/>
      <c r="R42" s="144"/>
      <c r="S42" s="145"/>
      <c r="T42" s="143"/>
      <c r="U42" s="144"/>
      <c r="V42" s="144"/>
      <c r="W42" s="144"/>
      <c r="X42" s="144"/>
      <c r="Y42" s="35" t="s">
        <v>9</v>
      </c>
      <c r="Z42" s="137"/>
      <c r="AA42" s="137"/>
      <c r="AB42" s="137"/>
      <c r="AC42" s="137"/>
      <c r="AD42" s="137"/>
      <c r="AE42" s="137"/>
      <c r="AF42" s="137"/>
      <c r="AG42" s="137"/>
      <c r="AH42" s="137"/>
      <c r="AI42" s="137"/>
    </row>
    <row r="43" spans="2:35" x14ac:dyDescent="0.15">
      <c r="B43" s="28"/>
    </row>
  </sheetData>
  <sheetProtection selectLockedCells="1"/>
  <mergeCells count="166">
    <mergeCell ref="B40:C40"/>
    <mergeCell ref="B41:C42"/>
    <mergeCell ref="A1:AF1"/>
    <mergeCell ref="D29:G29"/>
    <mergeCell ref="H29:S29"/>
    <mergeCell ref="D30:G30"/>
    <mergeCell ref="H30:S30"/>
    <mergeCell ref="D32:G32"/>
    <mergeCell ref="H32:S32"/>
    <mergeCell ref="D33:G33"/>
    <mergeCell ref="B2:F2"/>
    <mergeCell ref="G2:N2"/>
    <mergeCell ref="D36:G36"/>
    <mergeCell ref="B29:C30"/>
    <mergeCell ref="B31:C31"/>
    <mergeCell ref="B32:C33"/>
    <mergeCell ref="B34:C34"/>
    <mergeCell ref="B35:C36"/>
    <mergeCell ref="T39:X39"/>
    <mergeCell ref="B37:C37"/>
    <mergeCell ref="B38:C39"/>
    <mergeCell ref="B20:C20"/>
    <mergeCell ref="B21:C22"/>
    <mergeCell ref="B25:C25"/>
    <mergeCell ref="AG1:AK1"/>
    <mergeCell ref="D27:G27"/>
    <mergeCell ref="D26:G26"/>
    <mergeCell ref="H27:S27"/>
    <mergeCell ref="H26:S26"/>
    <mergeCell ref="T26:X26"/>
    <mergeCell ref="T27:X27"/>
    <mergeCell ref="D35:G35"/>
    <mergeCell ref="H35:S35"/>
    <mergeCell ref="D31:S31"/>
    <mergeCell ref="T31:Y31"/>
    <mergeCell ref="Z31:AD31"/>
    <mergeCell ref="AE31:AI31"/>
    <mergeCell ref="Z32:AD33"/>
    <mergeCell ref="AE32:AI33"/>
    <mergeCell ref="T32:X32"/>
    <mergeCell ref="T33:X33"/>
    <mergeCell ref="D28:S28"/>
    <mergeCell ref="T28:Y28"/>
    <mergeCell ref="Z28:AD28"/>
    <mergeCell ref="AE28:AI28"/>
    <mergeCell ref="Z29:AD30"/>
    <mergeCell ref="AE29:AI30"/>
    <mergeCell ref="T29:X29"/>
    <mergeCell ref="B26:C27"/>
    <mergeCell ref="B28:C28"/>
    <mergeCell ref="B12:C13"/>
    <mergeCell ref="B14:C14"/>
    <mergeCell ref="B15:C16"/>
    <mergeCell ref="B17:C17"/>
    <mergeCell ref="B18:C19"/>
    <mergeCell ref="B5:C5"/>
    <mergeCell ref="B6:C7"/>
    <mergeCell ref="B8:C8"/>
    <mergeCell ref="B9:C10"/>
    <mergeCell ref="B11:C11"/>
    <mergeCell ref="D34:S34"/>
    <mergeCell ref="T34:Y34"/>
    <mergeCell ref="Z34:AD34"/>
    <mergeCell ref="AE34:AI34"/>
    <mergeCell ref="Z35:AD36"/>
    <mergeCell ref="AE35:AI36"/>
    <mergeCell ref="H36:S36"/>
    <mergeCell ref="T35:X35"/>
    <mergeCell ref="T36:X36"/>
    <mergeCell ref="Z41:AD42"/>
    <mergeCell ref="AE41:AI42"/>
    <mergeCell ref="D41:G41"/>
    <mergeCell ref="H41:S41"/>
    <mergeCell ref="D42:G42"/>
    <mergeCell ref="H42:S42"/>
    <mergeCell ref="D37:S37"/>
    <mergeCell ref="T37:Y37"/>
    <mergeCell ref="Z37:AD37"/>
    <mergeCell ref="AE37:AI37"/>
    <mergeCell ref="Z38:AD39"/>
    <mergeCell ref="AE38:AI39"/>
    <mergeCell ref="D38:G38"/>
    <mergeCell ref="H38:S38"/>
    <mergeCell ref="D39:G39"/>
    <mergeCell ref="H39:S39"/>
    <mergeCell ref="T38:X38"/>
    <mergeCell ref="T41:X41"/>
    <mergeCell ref="T42:X42"/>
    <mergeCell ref="D40:S40"/>
    <mergeCell ref="T40:Y40"/>
    <mergeCell ref="Z40:AD40"/>
    <mergeCell ref="AE40:AI40"/>
    <mergeCell ref="T30:X30"/>
    <mergeCell ref="H33:S33"/>
    <mergeCell ref="D25:S25"/>
    <mergeCell ref="T25:Y25"/>
    <mergeCell ref="Z25:AD25"/>
    <mergeCell ref="AE25:AI25"/>
    <mergeCell ref="Z26:AD27"/>
    <mergeCell ref="AE26:AI27"/>
    <mergeCell ref="D20:S20"/>
    <mergeCell ref="T20:Y20"/>
    <mergeCell ref="Z20:AD20"/>
    <mergeCell ref="AE20:AI20"/>
    <mergeCell ref="D21:E21"/>
    <mergeCell ref="G21:H21"/>
    <mergeCell ref="J21:S21"/>
    <mergeCell ref="T21:Y22"/>
    <mergeCell ref="Z21:AD22"/>
    <mergeCell ref="AE21:AI22"/>
    <mergeCell ref="D22:S22"/>
    <mergeCell ref="D17:S17"/>
    <mergeCell ref="T17:Y17"/>
    <mergeCell ref="Z17:AD17"/>
    <mergeCell ref="AE17:AI17"/>
    <mergeCell ref="D18:E18"/>
    <mergeCell ref="G18:H18"/>
    <mergeCell ref="J18:S18"/>
    <mergeCell ref="T18:Y19"/>
    <mergeCell ref="Z18:AD19"/>
    <mergeCell ref="AE18:AI19"/>
    <mergeCell ref="D19:S19"/>
    <mergeCell ref="D14:S14"/>
    <mergeCell ref="T14:Y14"/>
    <mergeCell ref="Z14:AD14"/>
    <mergeCell ref="AE14:AI14"/>
    <mergeCell ref="D15:E15"/>
    <mergeCell ref="G15:H15"/>
    <mergeCell ref="J15:S15"/>
    <mergeCell ref="T15:Y16"/>
    <mergeCell ref="Z15:AD16"/>
    <mergeCell ref="AE15:AI16"/>
    <mergeCell ref="D16:S16"/>
    <mergeCell ref="D11:S11"/>
    <mergeCell ref="T11:Y11"/>
    <mergeCell ref="Z11:AD11"/>
    <mergeCell ref="AE11:AI11"/>
    <mergeCell ref="D12:E12"/>
    <mergeCell ref="G12:H12"/>
    <mergeCell ref="J12:S12"/>
    <mergeCell ref="T12:Y13"/>
    <mergeCell ref="Z12:AD13"/>
    <mergeCell ref="AE12:AI13"/>
    <mergeCell ref="D13:S13"/>
    <mergeCell ref="D8:S8"/>
    <mergeCell ref="T8:Y8"/>
    <mergeCell ref="Z8:AD8"/>
    <mergeCell ref="AE8:AI8"/>
    <mergeCell ref="D9:E9"/>
    <mergeCell ref="G9:H9"/>
    <mergeCell ref="J9:S9"/>
    <mergeCell ref="T9:Y10"/>
    <mergeCell ref="Z9:AD10"/>
    <mergeCell ref="AE9:AI10"/>
    <mergeCell ref="D10:S10"/>
    <mergeCell ref="D7:S7"/>
    <mergeCell ref="T6:Y7"/>
    <mergeCell ref="AE6:AI7"/>
    <mergeCell ref="Z6:AD7"/>
    <mergeCell ref="T5:Y5"/>
    <mergeCell ref="D6:E6"/>
    <mergeCell ref="G6:H6"/>
    <mergeCell ref="J6:S6"/>
    <mergeCell ref="D5:S5"/>
    <mergeCell ref="Z5:AD5"/>
    <mergeCell ref="AE5:AI5"/>
  </mergeCells>
  <phoneticPr fontId="2"/>
  <dataValidations count="4">
    <dataValidation type="list" allowBlank="1" showInputMessage="1" showErrorMessage="1" sqref="AE41:AI42 AE38:AI39 AE29:AI30 AE32:AI33 AE35:AI36 AE26:AI27" xr:uid="{EC8C607F-8597-4274-82A6-32F3D44CA7BE}">
      <formula1>$AS$2:$AS$4</formula1>
    </dataValidation>
    <dataValidation type="list" allowBlank="1" showInputMessage="1" showErrorMessage="1" sqref="T21:Y22 T9:Y10 T12:Y13 T15:Y16 T18:Y19" xr:uid="{EF1FECAE-219D-458C-9E2C-6D2537646179}">
      <formula1>IF($AE9="座長",$AR$2:$AR$8,IF($AE9="司会",$AR$2:$AR$8,IF($AE9="選択",$AR$2:$AR$9,$AR$2:$AR$9)))</formula1>
    </dataValidation>
    <dataValidation type="list" allowBlank="1" showInputMessage="1" showErrorMessage="1" sqref="AE21:AI22 AE9:AI10 AE12:AI13 AE15:AI16 AE18:AI19 AE6:AI7" xr:uid="{627BEED2-F98E-426D-AFBB-9352D8F70050}">
      <formula1>IF($T6="一般",$AS$2:$AS$4,$AS$2:$AS$6)</formula1>
    </dataValidation>
    <dataValidation type="list" allowBlank="1" showInputMessage="1" showErrorMessage="1" sqref="T6:Y7" xr:uid="{593B5F89-373A-4D73-9D46-2A0D86A8DB7B}">
      <formula1>IF($AE6="座長",$AR$2:$AR$8,IF($AE6="司会",$AR$2:$AR$8,IF($AE6="選択",$AT$2:$AT$9,$AT$2:$AT$9)))</formula1>
    </dataValidation>
  </dataValidations>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65DAD-FC2B-47B9-A61C-F144012C8327}">
  <sheetPr codeName="Sheet4"/>
  <dimension ref="A1:AS43"/>
  <sheetViews>
    <sheetView showGridLines="0" showRuler="0" view="pageBreakPreview" topLeftCell="A23" zoomScaleNormal="100" zoomScaleSheetLayoutView="100" workbookViewId="0">
      <selection activeCell="AL7" sqref="AL7"/>
    </sheetView>
  </sheetViews>
  <sheetFormatPr defaultColWidth="9" defaultRowHeight="18" x14ac:dyDescent="0.15"/>
  <cols>
    <col min="1" max="43" width="2.375" style="26" customWidth="1"/>
    <col min="44" max="16384" width="9" style="26"/>
  </cols>
  <sheetData>
    <row r="1" spans="1:45" ht="27.95" customHeight="1" x14ac:dyDescent="0.15">
      <c r="A1" s="165" t="s">
        <v>65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4" t="s">
        <v>73</v>
      </c>
      <c r="AH1" s="164"/>
      <c r="AI1" s="164"/>
      <c r="AJ1" s="164"/>
      <c r="AK1" s="164"/>
      <c r="AL1" s="65" t="s">
        <v>214</v>
      </c>
    </row>
    <row r="2" spans="1:45" ht="18" customHeight="1" x14ac:dyDescent="0.15">
      <c r="A2" s="27"/>
      <c r="B2" s="162" t="s">
        <v>42</v>
      </c>
      <c r="C2" s="166"/>
      <c r="D2" s="166"/>
      <c r="E2" s="166"/>
      <c r="F2" s="163"/>
      <c r="G2" s="167" t="str">
        <f>'申請書（様式1）'!J10&amp;"　"&amp;'申請書（様式1）'!R10</f>
        <v>　</v>
      </c>
      <c r="H2" s="168"/>
      <c r="I2" s="168"/>
      <c r="J2" s="168"/>
      <c r="K2" s="168"/>
      <c r="L2" s="168"/>
      <c r="M2" s="168"/>
      <c r="N2" s="168"/>
      <c r="O2" s="27"/>
      <c r="P2" s="27"/>
      <c r="Q2" s="27"/>
      <c r="R2" s="27"/>
      <c r="S2" s="27"/>
      <c r="T2" s="27"/>
      <c r="AA2" s="27"/>
      <c r="AB2" s="27"/>
      <c r="AC2" s="27"/>
      <c r="AD2" s="28"/>
      <c r="AE2" s="28"/>
      <c r="AF2" s="28"/>
      <c r="AG2" s="28"/>
      <c r="AH2" s="28"/>
      <c r="AI2" s="28"/>
      <c r="AJ2" s="28"/>
      <c r="AK2" s="28"/>
      <c r="AR2" s="37" t="s">
        <v>50</v>
      </c>
      <c r="AS2" s="38" t="s">
        <v>50</v>
      </c>
    </row>
    <row r="3" spans="1:45" ht="21" customHeight="1" x14ac:dyDescent="0.15">
      <c r="B3" s="28" t="s">
        <v>75</v>
      </c>
      <c r="C3" s="28"/>
      <c r="D3" s="28"/>
      <c r="E3" s="28"/>
      <c r="F3" s="28"/>
      <c r="G3" s="28"/>
      <c r="H3" s="28"/>
      <c r="I3" s="28"/>
      <c r="J3" s="28"/>
      <c r="K3" s="28"/>
      <c r="L3" s="28"/>
      <c r="M3" s="28"/>
      <c r="AE3" s="28"/>
      <c r="AF3" s="28"/>
      <c r="AG3" s="28"/>
      <c r="AH3" s="28"/>
      <c r="AR3" s="39" t="s">
        <v>60</v>
      </c>
      <c r="AS3" s="41" t="s">
        <v>49</v>
      </c>
    </row>
    <row r="4" spans="1:45" ht="21" customHeight="1" x14ac:dyDescent="0.15">
      <c r="B4" s="29"/>
      <c r="C4" s="29" t="s">
        <v>76</v>
      </c>
      <c r="D4" s="29"/>
      <c r="E4" s="29"/>
      <c r="F4" s="29"/>
      <c r="G4" s="29"/>
      <c r="H4" s="29"/>
      <c r="I4" s="29"/>
      <c r="J4" s="29"/>
      <c r="K4" s="29"/>
      <c r="L4" s="29"/>
      <c r="M4" s="29"/>
      <c r="AR4" s="39" t="s">
        <v>80</v>
      </c>
      <c r="AS4" s="41" t="s">
        <v>61</v>
      </c>
    </row>
    <row r="5" spans="1:45" ht="21" customHeight="1" x14ac:dyDescent="0.15">
      <c r="B5" s="162" t="s">
        <v>72</v>
      </c>
      <c r="C5" s="163"/>
      <c r="D5" s="162" t="s">
        <v>57</v>
      </c>
      <c r="E5" s="166"/>
      <c r="F5" s="166"/>
      <c r="G5" s="166"/>
      <c r="H5" s="166"/>
      <c r="I5" s="166"/>
      <c r="J5" s="166"/>
      <c r="K5" s="166"/>
      <c r="L5" s="166"/>
      <c r="M5" s="166"/>
      <c r="N5" s="166"/>
      <c r="O5" s="166"/>
      <c r="P5" s="166"/>
      <c r="Q5" s="166"/>
      <c r="R5" s="163"/>
      <c r="S5" s="162" t="s">
        <v>78</v>
      </c>
      <c r="T5" s="166"/>
      <c r="U5" s="166"/>
      <c r="V5" s="166"/>
      <c r="W5" s="166"/>
      <c r="X5" s="166"/>
      <c r="Y5" s="166"/>
      <c r="Z5" s="166"/>
      <c r="AA5" s="163"/>
      <c r="AB5" s="162" t="s">
        <v>59</v>
      </c>
      <c r="AC5" s="166"/>
      <c r="AD5" s="166"/>
      <c r="AE5" s="163"/>
      <c r="AF5" s="162" t="s">
        <v>47</v>
      </c>
      <c r="AG5" s="166"/>
      <c r="AH5" s="166"/>
      <c r="AI5" s="163"/>
      <c r="AR5" s="39"/>
      <c r="AS5" s="41" t="s">
        <v>90</v>
      </c>
    </row>
    <row r="6" spans="1:45" ht="18" customHeight="1" x14ac:dyDescent="0.15">
      <c r="B6" s="160">
        <v>1</v>
      </c>
      <c r="C6" s="161"/>
      <c r="D6" s="171"/>
      <c r="E6" s="172"/>
      <c r="F6" s="172"/>
      <c r="G6" s="172"/>
      <c r="H6" s="172"/>
      <c r="I6" s="172"/>
      <c r="J6" s="172"/>
      <c r="K6" s="172"/>
      <c r="L6" s="172"/>
      <c r="M6" s="172"/>
      <c r="N6" s="172"/>
      <c r="O6" s="172"/>
      <c r="P6" s="172"/>
      <c r="Q6" s="172"/>
      <c r="R6" s="173"/>
      <c r="S6" s="169"/>
      <c r="T6" s="170"/>
      <c r="U6" s="44" t="s">
        <v>8</v>
      </c>
      <c r="V6" s="170"/>
      <c r="W6" s="170"/>
      <c r="X6" s="44" t="s">
        <v>77</v>
      </c>
      <c r="Y6" s="170"/>
      <c r="Z6" s="170"/>
      <c r="AA6" s="45" t="s">
        <v>58</v>
      </c>
      <c r="AB6" s="177"/>
      <c r="AC6" s="178"/>
      <c r="AD6" s="178"/>
      <c r="AE6" s="179"/>
      <c r="AF6" s="177" t="s">
        <v>50</v>
      </c>
      <c r="AG6" s="178"/>
      <c r="AH6" s="178"/>
      <c r="AI6" s="179"/>
      <c r="AR6" s="42"/>
      <c r="AS6" s="43" t="s">
        <v>91</v>
      </c>
    </row>
    <row r="7" spans="1:45" ht="18" customHeight="1" x14ac:dyDescent="0.15">
      <c r="B7" s="160"/>
      <c r="C7" s="161"/>
      <c r="D7" s="174"/>
      <c r="E7" s="175"/>
      <c r="F7" s="175"/>
      <c r="G7" s="175"/>
      <c r="H7" s="175"/>
      <c r="I7" s="175"/>
      <c r="J7" s="175"/>
      <c r="K7" s="175"/>
      <c r="L7" s="175"/>
      <c r="M7" s="175"/>
      <c r="N7" s="175"/>
      <c r="O7" s="175"/>
      <c r="P7" s="175"/>
      <c r="Q7" s="175"/>
      <c r="R7" s="176"/>
      <c r="S7" s="169"/>
      <c r="T7" s="170"/>
      <c r="U7" s="170"/>
      <c r="V7" s="44" t="s">
        <v>79</v>
      </c>
      <c r="W7" s="44" t="s">
        <v>44</v>
      </c>
      <c r="X7" s="187"/>
      <c r="Y7" s="188"/>
      <c r="Z7" s="189"/>
      <c r="AA7" s="45" t="s">
        <v>79</v>
      </c>
      <c r="AB7" s="180"/>
      <c r="AC7" s="181"/>
      <c r="AD7" s="181"/>
      <c r="AE7" s="182"/>
      <c r="AF7" s="180"/>
      <c r="AG7" s="181"/>
      <c r="AH7" s="181"/>
      <c r="AI7" s="182"/>
      <c r="AJ7" s="28"/>
      <c r="AK7" s="28"/>
      <c r="AL7" s="3" t="s">
        <v>200</v>
      </c>
    </row>
    <row r="8" spans="1:45" ht="18" customHeight="1" x14ac:dyDescent="0.15">
      <c r="B8" s="162"/>
      <c r="C8" s="163"/>
      <c r="D8" s="162" t="s">
        <v>57</v>
      </c>
      <c r="E8" s="166"/>
      <c r="F8" s="166"/>
      <c r="G8" s="166"/>
      <c r="H8" s="166"/>
      <c r="I8" s="166"/>
      <c r="J8" s="166"/>
      <c r="K8" s="166"/>
      <c r="L8" s="166"/>
      <c r="M8" s="166"/>
      <c r="N8" s="166"/>
      <c r="O8" s="166"/>
      <c r="P8" s="166"/>
      <c r="Q8" s="166"/>
      <c r="R8" s="163"/>
      <c r="S8" s="162" t="s">
        <v>78</v>
      </c>
      <c r="T8" s="166"/>
      <c r="U8" s="166"/>
      <c r="V8" s="166"/>
      <c r="W8" s="166"/>
      <c r="X8" s="166"/>
      <c r="Y8" s="166"/>
      <c r="Z8" s="166"/>
      <c r="AA8" s="163"/>
      <c r="AB8" s="162" t="s">
        <v>59</v>
      </c>
      <c r="AC8" s="166"/>
      <c r="AD8" s="166"/>
      <c r="AE8" s="163"/>
      <c r="AF8" s="162" t="s">
        <v>47</v>
      </c>
      <c r="AG8" s="166"/>
      <c r="AH8" s="166"/>
      <c r="AI8" s="163"/>
    </row>
    <row r="9" spans="1:45" ht="18" customHeight="1" x14ac:dyDescent="0.15">
      <c r="B9" s="160">
        <v>2</v>
      </c>
      <c r="C9" s="161"/>
      <c r="D9" s="171"/>
      <c r="E9" s="172"/>
      <c r="F9" s="172"/>
      <c r="G9" s="172"/>
      <c r="H9" s="172"/>
      <c r="I9" s="172"/>
      <c r="J9" s="172"/>
      <c r="K9" s="172"/>
      <c r="L9" s="172"/>
      <c r="M9" s="172"/>
      <c r="N9" s="172"/>
      <c r="O9" s="172"/>
      <c r="P9" s="172"/>
      <c r="Q9" s="172"/>
      <c r="R9" s="173"/>
      <c r="S9" s="169"/>
      <c r="T9" s="170"/>
      <c r="U9" s="44" t="s">
        <v>8</v>
      </c>
      <c r="V9" s="170"/>
      <c r="W9" s="170"/>
      <c r="X9" s="44" t="s">
        <v>77</v>
      </c>
      <c r="Y9" s="170"/>
      <c r="Z9" s="170"/>
      <c r="AA9" s="45" t="s">
        <v>58</v>
      </c>
      <c r="AB9" s="177"/>
      <c r="AC9" s="178"/>
      <c r="AD9" s="178"/>
      <c r="AE9" s="179"/>
      <c r="AF9" s="177" t="s">
        <v>50</v>
      </c>
      <c r="AG9" s="178"/>
      <c r="AH9" s="178"/>
      <c r="AI9" s="179"/>
    </row>
    <row r="10" spans="1:45" ht="18" customHeight="1" x14ac:dyDescent="0.15">
      <c r="B10" s="160"/>
      <c r="C10" s="161"/>
      <c r="D10" s="174"/>
      <c r="E10" s="175"/>
      <c r="F10" s="175"/>
      <c r="G10" s="175"/>
      <c r="H10" s="175"/>
      <c r="I10" s="175"/>
      <c r="J10" s="175"/>
      <c r="K10" s="175"/>
      <c r="L10" s="175"/>
      <c r="M10" s="175"/>
      <c r="N10" s="175"/>
      <c r="O10" s="175"/>
      <c r="P10" s="175"/>
      <c r="Q10" s="175"/>
      <c r="R10" s="176"/>
      <c r="S10" s="169"/>
      <c r="T10" s="170"/>
      <c r="U10" s="170"/>
      <c r="V10" s="44" t="s">
        <v>79</v>
      </c>
      <c r="W10" s="44" t="s">
        <v>44</v>
      </c>
      <c r="X10" s="187"/>
      <c r="Y10" s="188"/>
      <c r="Z10" s="189"/>
      <c r="AA10" s="45" t="s">
        <v>79</v>
      </c>
      <c r="AB10" s="180"/>
      <c r="AC10" s="181"/>
      <c r="AD10" s="181"/>
      <c r="AE10" s="182"/>
      <c r="AF10" s="180"/>
      <c r="AG10" s="181"/>
      <c r="AH10" s="181"/>
      <c r="AI10" s="182"/>
      <c r="AL10" s="32"/>
    </row>
    <row r="11" spans="1:45" ht="18" customHeight="1" x14ac:dyDescent="0.15">
      <c r="B11" s="162"/>
      <c r="C11" s="163"/>
      <c r="D11" s="162" t="s">
        <v>57</v>
      </c>
      <c r="E11" s="166"/>
      <c r="F11" s="166"/>
      <c r="G11" s="166"/>
      <c r="H11" s="166"/>
      <c r="I11" s="166"/>
      <c r="J11" s="166"/>
      <c r="K11" s="166"/>
      <c r="L11" s="166"/>
      <c r="M11" s="166"/>
      <c r="N11" s="166"/>
      <c r="O11" s="166"/>
      <c r="P11" s="166"/>
      <c r="Q11" s="166"/>
      <c r="R11" s="163"/>
      <c r="S11" s="162" t="s">
        <v>78</v>
      </c>
      <c r="T11" s="166"/>
      <c r="U11" s="166"/>
      <c r="V11" s="166"/>
      <c r="W11" s="166"/>
      <c r="X11" s="166"/>
      <c r="Y11" s="166"/>
      <c r="Z11" s="166"/>
      <c r="AA11" s="163"/>
      <c r="AB11" s="162" t="s">
        <v>59</v>
      </c>
      <c r="AC11" s="166"/>
      <c r="AD11" s="166"/>
      <c r="AE11" s="163"/>
      <c r="AF11" s="162" t="s">
        <v>47</v>
      </c>
      <c r="AG11" s="166"/>
      <c r="AH11" s="166"/>
      <c r="AI11" s="163"/>
    </row>
    <row r="12" spans="1:45" ht="18" customHeight="1" x14ac:dyDescent="0.15">
      <c r="B12" s="160">
        <v>3</v>
      </c>
      <c r="C12" s="161"/>
      <c r="D12" s="171"/>
      <c r="E12" s="172"/>
      <c r="F12" s="172"/>
      <c r="G12" s="172"/>
      <c r="H12" s="172"/>
      <c r="I12" s="172"/>
      <c r="J12" s="172"/>
      <c r="K12" s="172"/>
      <c r="L12" s="172"/>
      <c r="M12" s="172"/>
      <c r="N12" s="172"/>
      <c r="O12" s="172"/>
      <c r="P12" s="172"/>
      <c r="Q12" s="172"/>
      <c r="R12" s="173"/>
      <c r="S12" s="169"/>
      <c r="T12" s="170"/>
      <c r="U12" s="44" t="s">
        <v>8</v>
      </c>
      <c r="V12" s="170"/>
      <c r="W12" s="170"/>
      <c r="X12" s="44" t="s">
        <v>77</v>
      </c>
      <c r="Y12" s="170"/>
      <c r="Z12" s="170"/>
      <c r="AA12" s="45" t="s">
        <v>58</v>
      </c>
      <c r="AB12" s="177"/>
      <c r="AC12" s="178"/>
      <c r="AD12" s="178"/>
      <c r="AE12" s="179"/>
      <c r="AF12" s="177" t="s">
        <v>50</v>
      </c>
      <c r="AG12" s="178"/>
      <c r="AH12" s="178"/>
      <c r="AI12" s="179"/>
    </row>
    <row r="13" spans="1:45" ht="18" customHeight="1" x14ac:dyDescent="0.15">
      <c r="B13" s="160"/>
      <c r="C13" s="161"/>
      <c r="D13" s="174"/>
      <c r="E13" s="175"/>
      <c r="F13" s="175"/>
      <c r="G13" s="175"/>
      <c r="H13" s="175"/>
      <c r="I13" s="175"/>
      <c r="J13" s="175"/>
      <c r="K13" s="175"/>
      <c r="L13" s="175"/>
      <c r="M13" s="175"/>
      <c r="N13" s="175"/>
      <c r="O13" s="175"/>
      <c r="P13" s="175"/>
      <c r="Q13" s="175"/>
      <c r="R13" s="176"/>
      <c r="S13" s="169"/>
      <c r="T13" s="170"/>
      <c r="U13" s="170"/>
      <c r="V13" s="44" t="s">
        <v>79</v>
      </c>
      <c r="W13" s="44" t="s">
        <v>44</v>
      </c>
      <c r="X13" s="187"/>
      <c r="Y13" s="188"/>
      <c r="Z13" s="189"/>
      <c r="AA13" s="45" t="s">
        <v>79</v>
      </c>
      <c r="AB13" s="180"/>
      <c r="AC13" s="181"/>
      <c r="AD13" s="181"/>
      <c r="AE13" s="182"/>
      <c r="AF13" s="180"/>
      <c r="AG13" s="181"/>
      <c r="AH13" s="181"/>
      <c r="AI13" s="182"/>
      <c r="AJ13" s="28"/>
      <c r="AK13" s="28"/>
      <c r="AL13" s="28"/>
      <c r="AM13" s="28"/>
      <c r="AN13" s="28"/>
      <c r="AO13" s="28"/>
    </row>
    <row r="14" spans="1:45" ht="18" customHeight="1" x14ac:dyDescent="0.15">
      <c r="B14" s="162"/>
      <c r="C14" s="163"/>
      <c r="D14" s="162" t="s">
        <v>57</v>
      </c>
      <c r="E14" s="166"/>
      <c r="F14" s="166"/>
      <c r="G14" s="166"/>
      <c r="H14" s="166"/>
      <c r="I14" s="166"/>
      <c r="J14" s="166"/>
      <c r="K14" s="166"/>
      <c r="L14" s="166"/>
      <c r="M14" s="166"/>
      <c r="N14" s="166"/>
      <c r="O14" s="166"/>
      <c r="P14" s="166"/>
      <c r="Q14" s="166"/>
      <c r="R14" s="163"/>
      <c r="S14" s="162" t="s">
        <v>78</v>
      </c>
      <c r="T14" s="166"/>
      <c r="U14" s="166"/>
      <c r="V14" s="166"/>
      <c r="W14" s="166"/>
      <c r="X14" s="166"/>
      <c r="Y14" s="166"/>
      <c r="Z14" s="166"/>
      <c r="AA14" s="163"/>
      <c r="AB14" s="162" t="s">
        <v>59</v>
      </c>
      <c r="AC14" s="166"/>
      <c r="AD14" s="166"/>
      <c r="AE14" s="163"/>
      <c r="AF14" s="162" t="s">
        <v>47</v>
      </c>
      <c r="AG14" s="166"/>
      <c r="AH14" s="166"/>
      <c r="AI14" s="163"/>
    </row>
    <row r="15" spans="1:45" ht="18" customHeight="1" x14ac:dyDescent="0.15">
      <c r="B15" s="160">
        <v>4</v>
      </c>
      <c r="C15" s="161"/>
      <c r="D15" s="171"/>
      <c r="E15" s="172"/>
      <c r="F15" s="172"/>
      <c r="G15" s="172"/>
      <c r="H15" s="172"/>
      <c r="I15" s="172"/>
      <c r="J15" s="172"/>
      <c r="K15" s="172"/>
      <c r="L15" s="172"/>
      <c r="M15" s="172"/>
      <c r="N15" s="172"/>
      <c r="O15" s="172"/>
      <c r="P15" s="172"/>
      <c r="Q15" s="172"/>
      <c r="R15" s="173"/>
      <c r="S15" s="169"/>
      <c r="T15" s="170"/>
      <c r="U15" s="44" t="s">
        <v>8</v>
      </c>
      <c r="V15" s="170"/>
      <c r="W15" s="170"/>
      <c r="X15" s="44" t="s">
        <v>77</v>
      </c>
      <c r="Y15" s="170"/>
      <c r="Z15" s="170"/>
      <c r="AA15" s="45" t="s">
        <v>58</v>
      </c>
      <c r="AB15" s="177"/>
      <c r="AC15" s="178"/>
      <c r="AD15" s="178"/>
      <c r="AE15" s="179"/>
      <c r="AF15" s="177" t="s">
        <v>50</v>
      </c>
      <c r="AG15" s="178"/>
      <c r="AH15" s="178"/>
      <c r="AI15" s="179"/>
      <c r="AJ15" s="28"/>
      <c r="AK15" s="28"/>
      <c r="AL15" s="28"/>
      <c r="AM15" s="28"/>
      <c r="AN15" s="28"/>
      <c r="AO15" s="28"/>
    </row>
    <row r="16" spans="1:45" ht="18" customHeight="1" x14ac:dyDescent="0.15">
      <c r="B16" s="160"/>
      <c r="C16" s="161"/>
      <c r="D16" s="174"/>
      <c r="E16" s="175"/>
      <c r="F16" s="175"/>
      <c r="G16" s="175"/>
      <c r="H16" s="175"/>
      <c r="I16" s="175"/>
      <c r="J16" s="175"/>
      <c r="K16" s="175"/>
      <c r="L16" s="175"/>
      <c r="M16" s="175"/>
      <c r="N16" s="175"/>
      <c r="O16" s="175"/>
      <c r="P16" s="175"/>
      <c r="Q16" s="175"/>
      <c r="R16" s="176"/>
      <c r="S16" s="169"/>
      <c r="T16" s="170"/>
      <c r="U16" s="170"/>
      <c r="V16" s="44" t="s">
        <v>79</v>
      </c>
      <c r="W16" s="44" t="s">
        <v>44</v>
      </c>
      <c r="X16" s="187"/>
      <c r="Y16" s="188"/>
      <c r="Z16" s="189"/>
      <c r="AA16" s="45" t="s">
        <v>79</v>
      </c>
      <c r="AB16" s="180"/>
      <c r="AC16" s="181"/>
      <c r="AD16" s="181"/>
      <c r="AE16" s="182"/>
      <c r="AF16" s="180"/>
      <c r="AG16" s="181"/>
      <c r="AH16" s="181"/>
      <c r="AI16" s="182"/>
      <c r="AJ16" s="28"/>
      <c r="AK16" s="28"/>
    </row>
    <row r="17" spans="1:39" ht="18" customHeight="1" x14ac:dyDescent="0.15">
      <c r="B17" s="162"/>
      <c r="C17" s="163"/>
      <c r="D17" s="162" t="s">
        <v>57</v>
      </c>
      <c r="E17" s="166"/>
      <c r="F17" s="166"/>
      <c r="G17" s="166"/>
      <c r="H17" s="166"/>
      <c r="I17" s="166"/>
      <c r="J17" s="166"/>
      <c r="K17" s="166"/>
      <c r="L17" s="166"/>
      <c r="M17" s="166"/>
      <c r="N17" s="166"/>
      <c r="O17" s="166"/>
      <c r="P17" s="166"/>
      <c r="Q17" s="166"/>
      <c r="R17" s="163"/>
      <c r="S17" s="162" t="s">
        <v>78</v>
      </c>
      <c r="T17" s="166"/>
      <c r="U17" s="166"/>
      <c r="V17" s="166"/>
      <c r="W17" s="166"/>
      <c r="X17" s="166"/>
      <c r="Y17" s="166"/>
      <c r="Z17" s="166"/>
      <c r="AA17" s="163"/>
      <c r="AB17" s="162" t="s">
        <v>59</v>
      </c>
      <c r="AC17" s="166"/>
      <c r="AD17" s="166"/>
      <c r="AE17" s="163"/>
      <c r="AF17" s="162" t="s">
        <v>47</v>
      </c>
      <c r="AG17" s="166"/>
      <c r="AH17" s="166"/>
      <c r="AI17" s="163"/>
    </row>
    <row r="18" spans="1:39" ht="18" customHeight="1" x14ac:dyDescent="0.15">
      <c r="B18" s="160">
        <v>5</v>
      </c>
      <c r="C18" s="161"/>
      <c r="D18" s="171"/>
      <c r="E18" s="172"/>
      <c r="F18" s="172"/>
      <c r="G18" s="172"/>
      <c r="H18" s="172"/>
      <c r="I18" s="172"/>
      <c r="J18" s="172"/>
      <c r="K18" s="172"/>
      <c r="L18" s="172"/>
      <c r="M18" s="172"/>
      <c r="N18" s="172"/>
      <c r="O18" s="172"/>
      <c r="P18" s="172"/>
      <c r="Q18" s="172"/>
      <c r="R18" s="173"/>
      <c r="S18" s="169"/>
      <c r="T18" s="170"/>
      <c r="U18" s="44" t="s">
        <v>8</v>
      </c>
      <c r="V18" s="170"/>
      <c r="W18" s="170"/>
      <c r="X18" s="44" t="s">
        <v>77</v>
      </c>
      <c r="Y18" s="170"/>
      <c r="Z18" s="170"/>
      <c r="AA18" s="45" t="s">
        <v>58</v>
      </c>
      <c r="AB18" s="177"/>
      <c r="AC18" s="178"/>
      <c r="AD18" s="178"/>
      <c r="AE18" s="179"/>
      <c r="AF18" s="177" t="s">
        <v>50</v>
      </c>
      <c r="AG18" s="178"/>
      <c r="AH18" s="178"/>
      <c r="AI18" s="179"/>
      <c r="AJ18" s="29"/>
      <c r="AK18" s="29"/>
    </row>
    <row r="19" spans="1:39" ht="18" customHeight="1" x14ac:dyDescent="0.15">
      <c r="B19" s="160"/>
      <c r="C19" s="161"/>
      <c r="D19" s="174"/>
      <c r="E19" s="175"/>
      <c r="F19" s="175"/>
      <c r="G19" s="175"/>
      <c r="H19" s="175"/>
      <c r="I19" s="175"/>
      <c r="J19" s="175"/>
      <c r="K19" s="175"/>
      <c r="L19" s="175"/>
      <c r="M19" s="175"/>
      <c r="N19" s="175"/>
      <c r="O19" s="175"/>
      <c r="P19" s="175"/>
      <c r="Q19" s="175"/>
      <c r="R19" s="176"/>
      <c r="S19" s="169"/>
      <c r="T19" s="170"/>
      <c r="U19" s="170"/>
      <c r="V19" s="44" t="s">
        <v>79</v>
      </c>
      <c r="W19" s="44" t="s">
        <v>44</v>
      </c>
      <c r="X19" s="187"/>
      <c r="Y19" s="188"/>
      <c r="Z19" s="189"/>
      <c r="AA19" s="45" t="s">
        <v>79</v>
      </c>
      <c r="AB19" s="180"/>
      <c r="AC19" s="181"/>
      <c r="AD19" s="181"/>
      <c r="AE19" s="182"/>
      <c r="AF19" s="180"/>
      <c r="AG19" s="181"/>
      <c r="AH19" s="181"/>
      <c r="AI19" s="182"/>
      <c r="AJ19" s="28"/>
      <c r="AK19" s="28"/>
    </row>
    <row r="20" spans="1:39" ht="18" customHeight="1" x14ac:dyDescent="0.15">
      <c r="B20" s="162"/>
      <c r="C20" s="163"/>
      <c r="D20" s="162" t="s">
        <v>57</v>
      </c>
      <c r="E20" s="166"/>
      <c r="F20" s="166"/>
      <c r="G20" s="166"/>
      <c r="H20" s="166"/>
      <c r="I20" s="166"/>
      <c r="J20" s="166"/>
      <c r="K20" s="166"/>
      <c r="L20" s="166"/>
      <c r="M20" s="166"/>
      <c r="N20" s="166"/>
      <c r="O20" s="166"/>
      <c r="P20" s="166"/>
      <c r="Q20" s="166"/>
      <c r="R20" s="163"/>
      <c r="S20" s="162" t="s">
        <v>78</v>
      </c>
      <c r="T20" s="166"/>
      <c r="U20" s="166"/>
      <c r="V20" s="166"/>
      <c r="W20" s="166"/>
      <c r="X20" s="166"/>
      <c r="Y20" s="166"/>
      <c r="Z20" s="166"/>
      <c r="AA20" s="163"/>
      <c r="AB20" s="162" t="s">
        <v>59</v>
      </c>
      <c r="AC20" s="166"/>
      <c r="AD20" s="166"/>
      <c r="AE20" s="163"/>
      <c r="AF20" s="162" t="s">
        <v>47</v>
      </c>
      <c r="AG20" s="166"/>
      <c r="AH20" s="166"/>
      <c r="AI20" s="163"/>
      <c r="AJ20" s="28"/>
      <c r="AK20" s="28"/>
    </row>
    <row r="21" spans="1:39" ht="18" customHeight="1" x14ac:dyDescent="0.15">
      <c r="B21" s="160">
        <v>6</v>
      </c>
      <c r="C21" s="161"/>
      <c r="D21" s="171"/>
      <c r="E21" s="172"/>
      <c r="F21" s="172"/>
      <c r="G21" s="172"/>
      <c r="H21" s="172"/>
      <c r="I21" s="172"/>
      <c r="J21" s="172"/>
      <c r="K21" s="172"/>
      <c r="L21" s="172"/>
      <c r="M21" s="172"/>
      <c r="N21" s="172"/>
      <c r="O21" s="172"/>
      <c r="P21" s="172"/>
      <c r="Q21" s="172"/>
      <c r="R21" s="173"/>
      <c r="S21" s="169"/>
      <c r="T21" s="170"/>
      <c r="U21" s="44" t="s">
        <v>8</v>
      </c>
      <c r="V21" s="170"/>
      <c r="W21" s="170"/>
      <c r="X21" s="44" t="s">
        <v>77</v>
      </c>
      <c r="Y21" s="170"/>
      <c r="Z21" s="170"/>
      <c r="AA21" s="45" t="s">
        <v>58</v>
      </c>
      <c r="AB21" s="177"/>
      <c r="AC21" s="178"/>
      <c r="AD21" s="178"/>
      <c r="AE21" s="179"/>
      <c r="AF21" s="177" t="s">
        <v>50</v>
      </c>
      <c r="AG21" s="178"/>
      <c r="AH21" s="178"/>
      <c r="AI21" s="179"/>
      <c r="AJ21" s="28"/>
      <c r="AK21" s="28"/>
      <c r="AL21" s="28"/>
      <c r="AM21" s="28"/>
    </row>
    <row r="22" spans="1:39" ht="18" customHeight="1" x14ac:dyDescent="0.15">
      <c r="B22" s="160"/>
      <c r="C22" s="161"/>
      <c r="D22" s="174"/>
      <c r="E22" s="175"/>
      <c r="F22" s="175"/>
      <c r="G22" s="175"/>
      <c r="H22" s="175"/>
      <c r="I22" s="175"/>
      <c r="J22" s="175"/>
      <c r="K22" s="175"/>
      <c r="L22" s="175"/>
      <c r="M22" s="175"/>
      <c r="N22" s="175"/>
      <c r="O22" s="175"/>
      <c r="P22" s="175"/>
      <c r="Q22" s="175"/>
      <c r="R22" s="176"/>
      <c r="S22" s="169"/>
      <c r="T22" s="170"/>
      <c r="U22" s="170"/>
      <c r="V22" s="44" t="s">
        <v>79</v>
      </c>
      <c r="W22" s="44" t="s">
        <v>44</v>
      </c>
      <c r="X22" s="187"/>
      <c r="Y22" s="188"/>
      <c r="Z22" s="189"/>
      <c r="AA22" s="45" t="s">
        <v>79</v>
      </c>
      <c r="AB22" s="180"/>
      <c r="AC22" s="181"/>
      <c r="AD22" s="181"/>
      <c r="AE22" s="182"/>
      <c r="AF22" s="180"/>
      <c r="AG22" s="181"/>
      <c r="AH22" s="181"/>
      <c r="AI22" s="182"/>
      <c r="AJ22" s="28"/>
      <c r="AK22" s="28"/>
      <c r="AL22" s="28"/>
    </row>
    <row r="23" spans="1:39" ht="18" customHeight="1" x14ac:dyDescent="0.15">
      <c r="A23" s="28"/>
      <c r="B23" s="28"/>
      <c r="C23" s="28"/>
      <c r="D23" s="28"/>
      <c r="E23" s="28"/>
      <c r="F23" s="28"/>
      <c r="G23" s="28"/>
      <c r="H23" s="28"/>
      <c r="I23" s="28"/>
      <c r="J23" s="28"/>
      <c r="K23" s="28"/>
      <c r="L23" s="28"/>
      <c r="M23" s="28"/>
      <c r="N23" s="28"/>
      <c r="O23" s="28"/>
      <c r="P23" s="28"/>
      <c r="Q23" s="28"/>
      <c r="R23" s="28"/>
      <c r="S23" s="28"/>
      <c r="T23" s="28"/>
      <c r="U23" s="28"/>
      <c r="V23" s="33"/>
      <c r="W23" s="33"/>
      <c r="X23" s="33"/>
      <c r="Y23" s="33"/>
      <c r="Z23" s="33"/>
      <c r="AA23" s="33"/>
      <c r="AB23" s="33"/>
      <c r="AC23" s="33"/>
      <c r="AD23" s="33"/>
      <c r="AE23" s="28"/>
      <c r="AF23" s="28"/>
      <c r="AG23" s="28"/>
      <c r="AH23" s="28"/>
    </row>
    <row r="24" spans="1:39" ht="18" customHeight="1" x14ac:dyDescent="0.15">
      <c r="B24" s="29"/>
      <c r="C24" s="29" t="s">
        <v>104</v>
      </c>
      <c r="D24" s="29"/>
      <c r="E24" s="29"/>
      <c r="F24" s="29"/>
      <c r="G24" s="29"/>
      <c r="H24" s="29"/>
      <c r="I24" s="29"/>
      <c r="J24" s="29"/>
      <c r="K24" s="29"/>
      <c r="L24" s="29"/>
      <c r="M24" s="29"/>
      <c r="AJ24" s="28"/>
      <c r="AK24" s="28"/>
    </row>
    <row r="25" spans="1:39" ht="18" customHeight="1" x14ac:dyDescent="0.15">
      <c r="B25" s="162" t="s">
        <v>72</v>
      </c>
      <c r="C25" s="163"/>
      <c r="D25" s="162" t="s">
        <v>81</v>
      </c>
      <c r="E25" s="166"/>
      <c r="F25" s="166"/>
      <c r="G25" s="166"/>
      <c r="H25" s="166"/>
      <c r="I25" s="166"/>
      <c r="J25" s="166"/>
      <c r="K25" s="166"/>
      <c r="L25" s="166"/>
      <c r="M25" s="166"/>
      <c r="N25" s="166"/>
      <c r="O25" s="166"/>
      <c r="P25" s="166"/>
      <c r="Q25" s="166"/>
      <c r="R25" s="163"/>
      <c r="S25" s="162" t="s">
        <v>78</v>
      </c>
      <c r="T25" s="166"/>
      <c r="U25" s="166"/>
      <c r="V25" s="166"/>
      <c r="W25" s="166"/>
      <c r="X25" s="166"/>
      <c r="Y25" s="166"/>
      <c r="Z25" s="166"/>
      <c r="AA25" s="163"/>
      <c r="AB25" s="162" t="s">
        <v>59</v>
      </c>
      <c r="AC25" s="166"/>
      <c r="AD25" s="166"/>
      <c r="AE25" s="163"/>
      <c r="AF25" s="162" t="s">
        <v>47</v>
      </c>
      <c r="AG25" s="166"/>
      <c r="AH25" s="166"/>
      <c r="AI25" s="163"/>
      <c r="AJ25" s="28"/>
      <c r="AK25" s="28"/>
    </row>
    <row r="26" spans="1:39" ht="18" customHeight="1" x14ac:dyDescent="0.15">
      <c r="B26" s="160">
        <v>1</v>
      </c>
      <c r="C26" s="161"/>
      <c r="D26" s="183" t="s">
        <v>56</v>
      </c>
      <c r="E26" s="184"/>
      <c r="F26" s="194"/>
      <c r="G26" s="194"/>
      <c r="H26" s="194"/>
      <c r="I26" s="194"/>
      <c r="J26" s="194"/>
      <c r="K26" s="194"/>
      <c r="L26" s="194"/>
      <c r="M26" s="194"/>
      <c r="N26" s="194"/>
      <c r="O26" s="194"/>
      <c r="P26" s="194"/>
      <c r="Q26" s="194"/>
      <c r="R26" s="195"/>
      <c r="S26" s="169"/>
      <c r="T26" s="170"/>
      <c r="U26" s="44" t="s">
        <v>8</v>
      </c>
      <c r="V26" s="170"/>
      <c r="W26" s="170"/>
      <c r="X26" s="44" t="s">
        <v>77</v>
      </c>
      <c r="Y26" s="170"/>
      <c r="Z26" s="170"/>
      <c r="AA26" s="45" t="s">
        <v>58</v>
      </c>
      <c r="AB26" s="177"/>
      <c r="AC26" s="178"/>
      <c r="AD26" s="178"/>
      <c r="AE26" s="179"/>
      <c r="AF26" s="177" t="s">
        <v>50</v>
      </c>
      <c r="AG26" s="178"/>
      <c r="AH26" s="178"/>
      <c r="AI26" s="179"/>
    </row>
    <row r="27" spans="1:39" ht="18" customHeight="1" x14ac:dyDescent="0.15">
      <c r="B27" s="160"/>
      <c r="C27" s="161"/>
      <c r="D27" s="190" t="s">
        <v>57</v>
      </c>
      <c r="E27" s="191"/>
      <c r="F27" s="192"/>
      <c r="G27" s="192"/>
      <c r="H27" s="192"/>
      <c r="I27" s="192"/>
      <c r="J27" s="192"/>
      <c r="K27" s="192"/>
      <c r="L27" s="192"/>
      <c r="M27" s="192"/>
      <c r="N27" s="192"/>
      <c r="O27" s="192"/>
      <c r="P27" s="192"/>
      <c r="Q27" s="192"/>
      <c r="R27" s="193"/>
      <c r="S27" s="169"/>
      <c r="T27" s="170"/>
      <c r="U27" s="170"/>
      <c r="V27" s="44" t="s">
        <v>79</v>
      </c>
      <c r="W27" s="44" t="s">
        <v>44</v>
      </c>
      <c r="X27" s="187"/>
      <c r="Y27" s="188"/>
      <c r="Z27" s="189"/>
      <c r="AA27" s="45" t="s">
        <v>79</v>
      </c>
      <c r="AB27" s="180"/>
      <c r="AC27" s="181"/>
      <c r="AD27" s="181"/>
      <c r="AE27" s="182"/>
      <c r="AF27" s="180"/>
      <c r="AG27" s="181"/>
      <c r="AH27" s="181"/>
      <c r="AI27" s="182"/>
      <c r="AJ27" s="28"/>
      <c r="AK27" s="28"/>
      <c r="AL27" s="28"/>
      <c r="AM27" s="28"/>
    </row>
    <row r="28" spans="1:39" ht="18" customHeight="1" x14ac:dyDescent="0.15">
      <c r="B28" s="162"/>
      <c r="C28" s="163"/>
      <c r="D28" s="162" t="s">
        <v>57</v>
      </c>
      <c r="E28" s="166"/>
      <c r="F28" s="166"/>
      <c r="G28" s="166"/>
      <c r="H28" s="166"/>
      <c r="I28" s="166"/>
      <c r="J28" s="166"/>
      <c r="K28" s="166"/>
      <c r="L28" s="166"/>
      <c r="M28" s="166"/>
      <c r="N28" s="166"/>
      <c r="O28" s="166"/>
      <c r="P28" s="166"/>
      <c r="Q28" s="166"/>
      <c r="R28" s="163"/>
      <c r="S28" s="162" t="s">
        <v>78</v>
      </c>
      <c r="T28" s="166"/>
      <c r="U28" s="166"/>
      <c r="V28" s="166"/>
      <c r="W28" s="166"/>
      <c r="X28" s="166"/>
      <c r="Y28" s="166"/>
      <c r="Z28" s="166"/>
      <c r="AA28" s="163"/>
      <c r="AB28" s="162" t="s">
        <v>59</v>
      </c>
      <c r="AC28" s="166"/>
      <c r="AD28" s="166"/>
      <c r="AE28" s="163"/>
      <c r="AF28" s="162" t="s">
        <v>47</v>
      </c>
      <c r="AG28" s="166"/>
      <c r="AH28" s="166"/>
      <c r="AI28" s="163"/>
      <c r="AJ28" s="28"/>
      <c r="AK28" s="28"/>
    </row>
    <row r="29" spans="1:39" ht="18" customHeight="1" x14ac:dyDescent="0.15">
      <c r="B29" s="160">
        <v>2</v>
      </c>
      <c r="C29" s="161"/>
      <c r="D29" s="183" t="s">
        <v>56</v>
      </c>
      <c r="E29" s="184"/>
      <c r="F29" s="194"/>
      <c r="G29" s="194"/>
      <c r="H29" s="194"/>
      <c r="I29" s="194"/>
      <c r="J29" s="194"/>
      <c r="K29" s="194"/>
      <c r="L29" s="194"/>
      <c r="M29" s="194"/>
      <c r="N29" s="194"/>
      <c r="O29" s="194"/>
      <c r="P29" s="194"/>
      <c r="Q29" s="194"/>
      <c r="R29" s="195"/>
      <c r="S29" s="169"/>
      <c r="T29" s="170"/>
      <c r="U29" s="44" t="s">
        <v>8</v>
      </c>
      <c r="V29" s="170"/>
      <c r="W29" s="170"/>
      <c r="X29" s="44" t="s">
        <v>77</v>
      </c>
      <c r="Y29" s="170"/>
      <c r="Z29" s="170"/>
      <c r="AA29" s="45" t="s">
        <v>58</v>
      </c>
      <c r="AB29" s="177"/>
      <c r="AC29" s="178"/>
      <c r="AD29" s="178"/>
      <c r="AE29" s="179"/>
      <c r="AF29" s="177" t="s">
        <v>50</v>
      </c>
      <c r="AG29" s="178"/>
      <c r="AH29" s="178"/>
      <c r="AI29" s="179"/>
    </row>
    <row r="30" spans="1:39" ht="18" customHeight="1" x14ac:dyDescent="0.15">
      <c r="B30" s="160"/>
      <c r="C30" s="161"/>
      <c r="D30" s="190" t="s">
        <v>57</v>
      </c>
      <c r="E30" s="191"/>
      <c r="F30" s="192"/>
      <c r="G30" s="192"/>
      <c r="H30" s="192"/>
      <c r="I30" s="192"/>
      <c r="J30" s="192"/>
      <c r="K30" s="192"/>
      <c r="L30" s="192"/>
      <c r="M30" s="192"/>
      <c r="N30" s="192"/>
      <c r="O30" s="192"/>
      <c r="P30" s="192"/>
      <c r="Q30" s="192"/>
      <c r="R30" s="193"/>
      <c r="S30" s="169"/>
      <c r="T30" s="170"/>
      <c r="U30" s="170"/>
      <c r="V30" s="44" t="s">
        <v>79</v>
      </c>
      <c r="W30" s="44" t="s">
        <v>44</v>
      </c>
      <c r="X30" s="187"/>
      <c r="Y30" s="188"/>
      <c r="Z30" s="189"/>
      <c r="AA30" s="45" t="s">
        <v>79</v>
      </c>
      <c r="AB30" s="180"/>
      <c r="AC30" s="181"/>
      <c r="AD30" s="181"/>
      <c r="AE30" s="182"/>
      <c r="AF30" s="180"/>
      <c r="AG30" s="181"/>
      <c r="AH30" s="181"/>
      <c r="AI30" s="182"/>
      <c r="AJ30" s="28"/>
      <c r="AK30" s="36"/>
      <c r="AL30" s="32"/>
      <c r="AM30" s="32"/>
    </row>
    <row r="31" spans="1:39" ht="18" customHeight="1" x14ac:dyDescent="0.15">
      <c r="B31" s="162"/>
      <c r="C31" s="163"/>
      <c r="D31" s="162" t="s">
        <v>57</v>
      </c>
      <c r="E31" s="166"/>
      <c r="F31" s="166"/>
      <c r="G31" s="166"/>
      <c r="H31" s="166"/>
      <c r="I31" s="166"/>
      <c r="J31" s="166"/>
      <c r="K31" s="166"/>
      <c r="L31" s="166"/>
      <c r="M31" s="166"/>
      <c r="N31" s="166"/>
      <c r="O31" s="166"/>
      <c r="P31" s="166"/>
      <c r="Q31" s="166"/>
      <c r="R31" s="163"/>
      <c r="S31" s="162" t="s">
        <v>78</v>
      </c>
      <c r="T31" s="166"/>
      <c r="U31" s="166"/>
      <c r="V31" s="166"/>
      <c r="W31" s="166"/>
      <c r="X31" s="166"/>
      <c r="Y31" s="166"/>
      <c r="Z31" s="166"/>
      <c r="AA31" s="163"/>
      <c r="AB31" s="162" t="s">
        <v>59</v>
      </c>
      <c r="AC31" s="166"/>
      <c r="AD31" s="166"/>
      <c r="AE31" s="163"/>
      <c r="AF31" s="162" t="s">
        <v>47</v>
      </c>
      <c r="AG31" s="166"/>
      <c r="AH31" s="166"/>
      <c r="AI31" s="163"/>
    </row>
    <row r="32" spans="1:39" ht="18" customHeight="1" x14ac:dyDescent="0.15">
      <c r="B32" s="160">
        <v>3</v>
      </c>
      <c r="C32" s="161"/>
      <c r="D32" s="183" t="s">
        <v>56</v>
      </c>
      <c r="E32" s="184"/>
      <c r="F32" s="194"/>
      <c r="G32" s="194"/>
      <c r="H32" s="194"/>
      <c r="I32" s="194"/>
      <c r="J32" s="194"/>
      <c r="K32" s="194"/>
      <c r="L32" s="194"/>
      <c r="M32" s="194"/>
      <c r="N32" s="194"/>
      <c r="O32" s="194"/>
      <c r="P32" s="194"/>
      <c r="Q32" s="194"/>
      <c r="R32" s="195"/>
      <c r="S32" s="169"/>
      <c r="T32" s="170"/>
      <c r="U32" s="44" t="s">
        <v>8</v>
      </c>
      <c r="V32" s="170"/>
      <c r="W32" s="170"/>
      <c r="X32" s="44" t="s">
        <v>77</v>
      </c>
      <c r="Y32" s="170"/>
      <c r="Z32" s="170"/>
      <c r="AA32" s="45" t="s">
        <v>58</v>
      </c>
      <c r="AB32" s="177"/>
      <c r="AC32" s="178"/>
      <c r="AD32" s="178"/>
      <c r="AE32" s="179"/>
      <c r="AF32" s="177" t="s">
        <v>50</v>
      </c>
      <c r="AG32" s="178"/>
      <c r="AH32" s="178"/>
      <c r="AI32" s="179"/>
    </row>
    <row r="33" spans="2:35" ht="18" customHeight="1" x14ac:dyDescent="0.15">
      <c r="B33" s="160"/>
      <c r="C33" s="161"/>
      <c r="D33" s="190" t="s">
        <v>57</v>
      </c>
      <c r="E33" s="191"/>
      <c r="F33" s="192"/>
      <c r="G33" s="192"/>
      <c r="H33" s="192"/>
      <c r="I33" s="192"/>
      <c r="J33" s="192"/>
      <c r="K33" s="192"/>
      <c r="L33" s="192"/>
      <c r="M33" s="192"/>
      <c r="N33" s="192"/>
      <c r="O33" s="192"/>
      <c r="P33" s="192"/>
      <c r="Q33" s="192"/>
      <c r="R33" s="193"/>
      <c r="S33" s="169"/>
      <c r="T33" s="170"/>
      <c r="U33" s="170"/>
      <c r="V33" s="44" t="s">
        <v>79</v>
      </c>
      <c r="W33" s="44" t="s">
        <v>44</v>
      </c>
      <c r="X33" s="187"/>
      <c r="Y33" s="188"/>
      <c r="Z33" s="189"/>
      <c r="AA33" s="45" t="s">
        <v>79</v>
      </c>
      <c r="AB33" s="180"/>
      <c r="AC33" s="181"/>
      <c r="AD33" s="181"/>
      <c r="AE33" s="182"/>
      <c r="AF33" s="180"/>
      <c r="AG33" s="181"/>
      <c r="AH33" s="181"/>
      <c r="AI33" s="182"/>
    </row>
    <row r="34" spans="2:35" ht="18" customHeight="1" x14ac:dyDescent="0.15">
      <c r="B34" s="162"/>
      <c r="C34" s="163"/>
      <c r="D34" s="162" t="s">
        <v>57</v>
      </c>
      <c r="E34" s="166"/>
      <c r="F34" s="166"/>
      <c r="G34" s="166"/>
      <c r="H34" s="166"/>
      <c r="I34" s="166"/>
      <c r="J34" s="166"/>
      <c r="K34" s="166"/>
      <c r="L34" s="166"/>
      <c r="M34" s="166"/>
      <c r="N34" s="166"/>
      <c r="O34" s="166"/>
      <c r="P34" s="166"/>
      <c r="Q34" s="166"/>
      <c r="R34" s="163"/>
      <c r="S34" s="162" t="s">
        <v>78</v>
      </c>
      <c r="T34" s="166"/>
      <c r="U34" s="166"/>
      <c r="V34" s="166"/>
      <c r="W34" s="166"/>
      <c r="X34" s="166"/>
      <c r="Y34" s="166"/>
      <c r="Z34" s="166"/>
      <c r="AA34" s="163"/>
      <c r="AB34" s="162" t="s">
        <v>59</v>
      </c>
      <c r="AC34" s="166"/>
      <c r="AD34" s="166"/>
      <c r="AE34" s="163"/>
      <c r="AF34" s="162" t="s">
        <v>47</v>
      </c>
      <c r="AG34" s="166"/>
      <c r="AH34" s="166"/>
      <c r="AI34" s="163"/>
    </row>
    <row r="35" spans="2:35" ht="18" customHeight="1" x14ac:dyDescent="0.15">
      <c r="B35" s="160">
        <v>4</v>
      </c>
      <c r="C35" s="161"/>
      <c r="D35" s="185" t="s">
        <v>56</v>
      </c>
      <c r="E35" s="186"/>
      <c r="F35" s="196"/>
      <c r="G35" s="197"/>
      <c r="H35" s="197"/>
      <c r="I35" s="197"/>
      <c r="J35" s="197"/>
      <c r="K35" s="197"/>
      <c r="L35" s="197"/>
      <c r="M35" s="197"/>
      <c r="N35" s="197"/>
      <c r="O35" s="197"/>
      <c r="P35" s="197"/>
      <c r="Q35" s="197"/>
      <c r="R35" s="198"/>
      <c r="S35" s="169"/>
      <c r="T35" s="170"/>
      <c r="U35" s="44" t="s">
        <v>8</v>
      </c>
      <c r="V35" s="170"/>
      <c r="W35" s="170"/>
      <c r="X35" s="44" t="s">
        <v>77</v>
      </c>
      <c r="Y35" s="170"/>
      <c r="Z35" s="170"/>
      <c r="AA35" s="45" t="s">
        <v>58</v>
      </c>
      <c r="AB35" s="177"/>
      <c r="AC35" s="178"/>
      <c r="AD35" s="178"/>
      <c r="AE35" s="179"/>
      <c r="AF35" s="177" t="s">
        <v>50</v>
      </c>
      <c r="AG35" s="178"/>
      <c r="AH35" s="178"/>
      <c r="AI35" s="179"/>
    </row>
    <row r="36" spans="2:35" ht="18" customHeight="1" x14ac:dyDescent="0.15">
      <c r="B36" s="160"/>
      <c r="C36" s="161"/>
      <c r="D36" s="199" t="s">
        <v>57</v>
      </c>
      <c r="E36" s="200"/>
      <c r="F36" s="201"/>
      <c r="G36" s="202"/>
      <c r="H36" s="202"/>
      <c r="I36" s="202"/>
      <c r="J36" s="202"/>
      <c r="K36" s="202"/>
      <c r="L36" s="202"/>
      <c r="M36" s="202"/>
      <c r="N36" s="202"/>
      <c r="O36" s="202"/>
      <c r="P36" s="202"/>
      <c r="Q36" s="202"/>
      <c r="R36" s="203"/>
      <c r="S36" s="169"/>
      <c r="T36" s="170"/>
      <c r="U36" s="170"/>
      <c r="V36" s="44" t="s">
        <v>79</v>
      </c>
      <c r="W36" s="44" t="s">
        <v>44</v>
      </c>
      <c r="X36" s="187"/>
      <c r="Y36" s="188"/>
      <c r="Z36" s="189"/>
      <c r="AA36" s="45" t="s">
        <v>79</v>
      </c>
      <c r="AB36" s="180"/>
      <c r="AC36" s="181"/>
      <c r="AD36" s="181"/>
      <c r="AE36" s="182"/>
      <c r="AF36" s="180"/>
      <c r="AG36" s="181"/>
      <c r="AH36" s="181"/>
      <c r="AI36" s="182"/>
    </row>
    <row r="37" spans="2:35" ht="18" customHeight="1" x14ac:dyDescent="0.15">
      <c r="B37" s="162"/>
      <c r="C37" s="163"/>
      <c r="D37" s="162" t="s">
        <v>57</v>
      </c>
      <c r="E37" s="166"/>
      <c r="F37" s="166"/>
      <c r="G37" s="166"/>
      <c r="H37" s="166"/>
      <c r="I37" s="166"/>
      <c r="J37" s="166"/>
      <c r="K37" s="166"/>
      <c r="L37" s="166"/>
      <c r="M37" s="166"/>
      <c r="N37" s="166"/>
      <c r="O37" s="166"/>
      <c r="P37" s="166"/>
      <c r="Q37" s="166"/>
      <c r="R37" s="163"/>
      <c r="S37" s="162" t="s">
        <v>78</v>
      </c>
      <c r="T37" s="166"/>
      <c r="U37" s="166"/>
      <c r="V37" s="166"/>
      <c r="W37" s="166"/>
      <c r="X37" s="166"/>
      <c r="Y37" s="166"/>
      <c r="Z37" s="166"/>
      <c r="AA37" s="163"/>
      <c r="AB37" s="162" t="s">
        <v>59</v>
      </c>
      <c r="AC37" s="166"/>
      <c r="AD37" s="166"/>
      <c r="AE37" s="163"/>
      <c r="AF37" s="162" t="s">
        <v>47</v>
      </c>
      <c r="AG37" s="166"/>
      <c r="AH37" s="166"/>
      <c r="AI37" s="163"/>
    </row>
    <row r="38" spans="2:35" ht="18" customHeight="1" x14ac:dyDescent="0.15">
      <c r="B38" s="160">
        <v>5</v>
      </c>
      <c r="C38" s="161"/>
      <c r="D38" s="185" t="s">
        <v>56</v>
      </c>
      <c r="E38" s="186"/>
      <c r="F38" s="196"/>
      <c r="G38" s="197"/>
      <c r="H38" s="197"/>
      <c r="I38" s="197"/>
      <c r="J38" s="197"/>
      <c r="K38" s="197"/>
      <c r="L38" s="197"/>
      <c r="M38" s="197"/>
      <c r="N38" s="197"/>
      <c r="O38" s="197"/>
      <c r="P38" s="197"/>
      <c r="Q38" s="197"/>
      <c r="R38" s="198"/>
      <c r="S38" s="169"/>
      <c r="T38" s="170"/>
      <c r="U38" s="44" t="s">
        <v>8</v>
      </c>
      <c r="V38" s="170"/>
      <c r="W38" s="170"/>
      <c r="X38" s="44" t="s">
        <v>77</v>
      </c>
      <c r="Y38" s="170"/>
      <c r="Z38" s="170"/>
      <c r="AA38" s="45" t="s">
        <v>58</v>
      </c>
      <c r="AB38" s="177"/>
      <c r="AC38" s="178"/>
      <c r="AD38" s="178"/>
      <c r="AE38" s="179"/>
      <c r="AF38" s="177" t="s">
        <v>50</v>
      </c>
      <c r="AG38" s="178"/>
      <c r="AH38" s="178"/>
      <c r="AI38" s="179"/>
    </row>
    <row r="39" spans="2:35" ht="18" customHeight="1" x14ac:dyDescent="0.15">
      <c r="B39" s="160"/>
      <c r="C39" s="161"/>
      <c r="D39" s="199" t="s">
        <v>57</v>
      </c>
      <c r="E39" s="200"/>
      <c r="F39" s="201"/>
      <c r="G39" s="202"/>
      <c r="H39" s="202"/>
      <c r="I39" s="202"/>
      <c r="J39" s="202"/>
      <c r="K39" s="202"/>
      <c r="L39" s="202"/>
      <c r="M39" s="202"/>
      <c r="N39" s="202"/>
      <c r="O39" s="202"/>
      <c r="P39" s="202"/>
      <c r="Q39" s="202"/>
      <c r="R39" s="203"/>
      <c r="S39" s="169"/>
      <c r="T39" s="170"/>
      <c r="U39" s="170"/>
      <c r="V39" s="44" t="s">
        <v>79</v>
      </c>
      <c r="W39" s="44" t="s">
        <v>44</v>
      </c>
      <c r="X39" s="187"/>
      <c r="Y39" s="188"/>
      <c r="Z39" s="189"/>
      <c r="AA39" s="45" t="s">
        <v>79</v>
      </c>
      <c r="AB39" s="180"/>
      <c r="AC39" s="181"/>
      <c r="AD39" s="181"/>
      <c r="AE39" s="182"/>
      <c r="AF39" s="180"/>
      <c r="AG39" s="181"/>
      <c r="AH39" s="181"/>
      <c r="AI39" s="182"/>
    </row>
    <row r="40" spans="2:35" ht="18" customHeight="1" x14ac:dyDescent="0.15">
      <c r="B40" s="162"/>
      <c r="C40" s="163"/>
      <c r="D40" s="162" t="s">
        <v>57</v>
      </c>
      <c r="E40" s="166"/>
      <c r="F40" s="166"/>
      <c r="G40" s="166"/>
      <c r="H40" s="166"/>
      <c r="I40" s="166"/>
      <c r="J40" s="166"/>
      <c r="K40" s="166"/>
      <c r="L40" s="166"/>
      <c r="M40" s="166"/>
      <c r="N40" s="166"/>
      <c r="O40" s="166"/>
      <c r="P40" s="166"/>
      <c r="Q40" s="166"/>
      <c r="R40" s="163"/>
      <c r="S40" s="162" t="s">
        <v>78</v>
      </c>
      <c r="T40" s="166"/>
      <c r="U40" s="166"/>
      <c r="V40" s="166"/>
      <c r="W40" s="166"/>
      <c r="X40" s="166"/>
      <c r="Y40" s="166"/>
      <c r="Z40" s="166"/>
      <c r="AA40" s="163"/>
      <c r="AB40" s="162" t="s">
        <v>59</v>
      </c>
      <c r="AC40" s="166"/>
      <c r="AD40" s="166"/>
      <c r="AE40" s="163"/>
      <c r="AF40" s="162" t="s">
        <v>47</v>
      </c>
      <c r="AG40" s="166"/>
      <c r="AH40" s="166"/>
      <c r="AI40" s="163"/>
    </row>
    <row r="41" spans="2:35" ht="18" customHeight="1" x14ac:dyDescent="0.15">
      <c r="B41" s="160">
        <v>6</v>
      </c>
      <c r="C41" s="161"/>
      <c r="D41" s="185" t="s">
        <v>56</v>
      </c>
      <c r="E41" s="186"/>
      <c r="F41" s="196"/>
      <c r="G41" s="197"/>
      <c r="H41" s="197"/>
      <c r="I41" s="197"/>
      <c r="J41" s="197"/>
      <c r="K41" s="197"/>
      <c r="L41" s="197"/>
      <c r="M41" s="197"/>
      <c r="N41" s="197"/>
      <c r="O41" s="197"/>
      <c r="P41" s="197"/>
      <c r="Q41" s="197"/>
      <c r="R41" s="198"/>
      <c r="S41" s="169"/>
      <c r="T41" s="170"/>
      <c r="U41" s="44" t="s">
        <v>8</v>
      </c>
      <c r="V41" s="170"/>
      <c r="W41" s="170"/>
      <c r="X41" s="44" t="s">
        <v>77</v>
      </c>
      <c r="Y41" s="170"/>
      <c r="Z41" s="170"/>
      <c r="AA41" s="45" t="s">
        <v>58</v>
      </c>
      <c r="AB41" s="177"/>
      <c r="AC41" s="178"/>
      <c r="AD41" s="178"/>
      <c r="AE41" s="179"/>
      <c r="AF41" s="177" t="s">
        <v>50</v>
      </c>
      <c r="AG41" s="178"/>
      <c r="AH41" s="178"/>
      <c r="AI41" s="179"/>
    </row>
    <row r="42" spans="2:35" ht="18" customHeight="1" x14ac:dyDescent="0.15">
      <c r="B42" s="160"/>
      <c r="C42" s="161"/>
      <c r="D42" s="199" t="s">
        <v>57</v>
      </c>
      <c r="E42" s="200"/>
      <c r="F42" s="201"/>
      <c r="G42" s="202"/>
      <c r="H42" s="202"/>
      <c r="I42" s="202"/>
      <c r="J42" s="202"/>
      <c r="K42" s="202"/>
      <c r="L42" s="202"/>
      <c r="M42" s="202"/>
      <c r="N42" s="202"/>
      <c r="O42" s="202"/>
      <c r="P42" s="202"/>
      <c r="Q42" s="202"/>
      <c r="R42" s="203"/>
      <c r="S42" s="169"/>
      <c r="T42" s="170"/>
      <c r="U42" s="170"/>
      <c r="V42" s="44" t="s">
        <v>79</v>
      </c>
      <c r="W42" s="44" t="s">
        <v>44</v>
      </c>
      <c r="X42" s="187"/>
      <c r="Y42" s="188"/>
      <c r="Z42" s="189"/>
      <c r="AA42" s="45" t="s">
        <v>79</v>
      </c>
      <c r="AB42" s="180"/>
      <c r="AC42" s="181"/>
      <c r="AD42" s="181"/>
      <c r="AE42" s="182"/>
      <c r="AF42" s="180"/>
      <c r="AG42" s="181"/>
      <c r="AH42" s="181"/>
      <c r="AI42" s="182"/>
    </row>
    <row r="43" spans="2:35" x14ac:dyDescent="0.15">
      <c r="B43" s="28"/>
    </row>
  </sheetData>
  <sheetProtection selectLockedCells="1"/>
  <mergeCells count="190">
    <mergeCell ref="F41:R41"/>
    <mergeCell ref="D42:E42"/>
    <mergeCell ref="F42:R42"/>
    <mergeCell ref="B2:F2"/>
    <mergeCell ref="G2:N2"/>
    <mergeCell ref="AB41:AE42"/>
    <mergeCell ref="AF41:AI42"/>
    <mergeCell ref="S42:U42"/>
    <mergeCell ref="X42:Z42"/>
    <mergeCell ref="D27:E27"/>
    <mergeCell ref="F26:R26"/>
    <mergeCell ref="F27:R27"/>
    <mergeCell ref="F29:R29"/>
    <mergeCell ref="AF38:AI39"/>
    <mergeCell ref="S39:U39"/>
    <mergeCell ref="X39:Z39"/>
    <mergeCell ref="D40:R40"/>
    <mergeCell ref="S40:AA40"/>
    <mergeCell ref="AB40:AE40"/>
    <mergeCell ref="AF40:AI40"/>
    <mergeCell ref="F38:R38"/>
    <mergeCell ref="D39:E39"/>
    <mergeCell ref="F39:R39"/>
    <mergeCell ref="AF35:AI36"/>
    <mergeCell ref="S36:U36"/>
    <mergeCell ref="X36:Z36"/>
    <mergeCell ref="D37:R37"/>
    <mergeCell ref="S37:AA37"/>
    <mergeCell ref="AB37:AE37"/>
    <mergeCell ref="AF37:AI37"/>
    <mergeCell ref="F35:R35"/>
    <mergeCell ref="D36:E36"/>
    <mergeCell ref="F36:R36"/>
    <mergeCell ref="AF32:AI33"/>
    <mergeCell ref="S33:U33"/>
    <mergeCell ref="X33:Z33"/>
    <mergeCell ref="D34:R34"/>
    <mergeCell ref="S34:AA34"/>
    <mergeCell ref="AB34:AE34"/>
    <mergeCell ref="AF34:AI34"/>
    <mergeCell ref="F32:R32"/>
    <mergeCell ref="D33:E33"/>
    <mergeCell ref="F33:R33"/>
    <mergeCell ref="V32:W32"/>
    <mergeCell ref="AF29:AI30"/>
    <mergeCell ref="S30:U30"/>
    <mergeCell ref="X30:Z30"/>
    <mergeCell ref="D31:R31"/>
    <mergeCell ref="S31:AA31"/>
    <mergeCell ref="AB31:AE31"/>
    <mergeCell ref="AF31:AI31"/>
    <mergeCell ref="D30:E30"/>
    <mergeCell ref="F30:R30"/>
    <mergeCell ref="AF26:AI27"/>
    <mergeCell ref="S27:U27"/>
    <mergeCell ref="X27:Z27"/>
    <mergeCell ref="D28:R28"/>
    <mergeCell ref="S28:AA28"/>
    <mergeCell ref="AB28:AE28"/>
    <mergeCell ref="AF28:AI28"/>
    <mergeCell ref="AF21:AI22"/>
    <mergeCell ref="S22:U22"/>
    <mergeCell ref="X22:Z22"/>
    <mergeCell ref="D25:R25"/>
    <mergeCell ref="S25:AA25"/>
    <mergeCell ref="AB25:AE25"/>
    <mergeCell ref="AF25:AI25"/>
    <mergeCell ref="AF18:AI19"/>
    <mergeCell ref="S19:U19"/>
    <mergeCell ref="X19:Z19"/>
    <mergeCell ref="D20:R20"/>
    <mergeCell ref="S20:AA20"/>
    <mergeCell ref="AB20:AE20"/>
    <mergeCell ref="AF20:AI20"/>
    <mergeCell ref="AF15:AI16"/>
    <mergeCell ref="S16:U16"/>
    <mergeCell ref="X16:Z16"/>
    <mergeCell ref="D17:R17"/>
    <mergeCell ref="S17:AA17"/>
    <mergeCell ref="AB17:AE17"/>
    <mergeCell ref="AF17:AI17"/>
    <mergeCell ref="AF12:AI13"/>
    <mergeCell ref="S13:U13"/>
    <mergeCell ref="X13:Z13"/>
    <mergeCell ref="D14:R14"/>
    <mergeCell ref="S14:AA14"/>
    <mergeCell ref="AB14:AE14"/>
    <mergeCell ref="AF14:AI14"/>
    <mergeCell ref="AF9:AI10"/>
    <mergeCell ref="S10:U10"/>
    <mergeCell ref="X10:Z10"/>
    <mergeCell ref="D11:R11"/>
    <mergeCell ref="S11:AA11"/>
    <mergeCell ref="AB11:AE11"/>
    <mergeCell ref="AF11:AI11"/>
    <mergeCell ref="AB12:AE13"/>
    <mergeCell ref="AB9:AE10"/>
    <mergeCell ref="AF6:AI7"/>
    <mergeCell ref="AF5:AI5"/>
    <mergeCell ref="D6:R7"/>
    <mergeCell ref="D8:R8"/>
    <mergeCell ref="S8:AA8"/>
    <mergeCell ref="AB8:AE8"/>
    <mergeCell ref="AF8:AI8"/>
    <mergeCell ref="D5:R5"/>
    <mergeCell ref="S7:U7"/>
    <mergeCell ref="X7:Z7"/>
    <mergeCell ref="AB5:AE5"/>
    <mergeCell ref="AB6:AE7"/>
    <mergeCell ref="A1:AF1"/>
    <mergeCell ref="AG1:AK1"/>
    <mergeCell ref="S5:AA5"/>
    <mergeCell ref="B41:C42"/>
    <mergeCell ref="D41:E41"/>
    <mergeCell ref="S41:T41"/>
    <mergeCell ref="V41:W41"/>
    <mergeCell ref="Y41:Z41"/>
    <mergeCell ref="B40:C40"/>
    <mergeCell ref="S38:T38"/>
    <mergeCell ref="V38:W38"/>
    <mergeCell ref="B38:C39"/>
    <mergeCell ref="D38:E38"/>
    <mergeCell ref="Y38:Z38"/>
    <mergeCell ref="AB38:AE39"/>
    <mergeCell ref="B37:C37"/>
    <mergeCell ref="S35:T35"/>
    <mergeCell ref="V35:W35"/>
    <mergeCell ref="B35:C36"/>
    <mergeCell ref="D35:E35"/>
    <mergeCell ref="Y35:Z35"/>
    <mergeCell ref="AB35:AE36"/>
    <mergeCell ref="B34:C34"/>
    <mergeCell ref="S32:T32"/>
    <mergeCell ref="B32:C33"/>
    <mergeCell ref="D32:E32"/>
    <mergeCell ref="Y32:Z32"/>
    <mergeCell ref="AB32:AE33"/>
    <mergeCell ref="B31:C31"/>
    <mergeCell ref="S29:T29"/>
    <mergeCell ref="V29:W29"/>
    <mergeCell ref="B29:C30"/>
    <mergeCell ref="D29:E29"/>
    <mergeCell ref="Y29:Z29"/>
    <mergeCell ref="AB29:AE30"/>
    <mergeCell ref="B28:C28"/>
    <mergeCell ref="S26:T26"/>
    <mergeCell ref="V26:W26"/>
    <mergeCell ref="B26:C27"/>
    <mergeCell ref="D26:E26"/>
    <mergeCell ref="Y26:Z26"/>
    <mergeCell ref="AB26:AE27"/>
    <mergeCell ref="B25:C25"/>
    <mergeCell ref="D21:R22"/>
    <mergeCell ref="S21:T21"/>
    <mergeCell ref="V21:W21"/>
    <mergeCell ref="B21:C22"/>
    <mergeCell ref="Y21:Z21"/>
    <mergeCell ref="AB21:AE22"/>
    <mergeCell ref="B20:C20"/>
    <mergeCell ref="D18:R19"/>
    <mergeCell ref="S18:T18"/>
    <mergeCell ref="V18:W18"/>
    <mergeCell ref="B18:C19"/>
    <mergeCell ref="Y18:Z18"/>
    <mergeCell ref="AB18:AE19"/>
    <mergeCell ref="B17:C17"/>
    <mergeCell ref="D15:R16"/>
    <mergeCell ref="S15:T15"/>
    <mergeCell ref="V15:W15"/>
    <mergeCell ref="B15:C16"/>
    <mergeCell ref="Y15:Z15"/>
    <mergeCell ref="AB15:AE16"/>
    <mergeCell ref="B8:C8"/>
    <mergeCell ref="S6:T6"/>
    <mergeCell ref="V6:W6"/>
    <mergeCell ref="Y6:Z6"/>
    <mergeCell ref="B6:C7"/>
    <mergeCell ref="B5:C5"/>
    <mergeCell ref="B14:C14"/>
    <mergeCell ref="D12:R13"/>
    <mergeCell ref="S12:T12"/>
    <mergeCell ref="V12:W12"/>
    <mergeCell ref="B12:C13"/>
    <mergeCell ref="Y12:Z12"/>
    <mergeCell ref="B11:C11"/>
    <mergeCell ref="D9:R10"/>
    <mergeCell ref="S9:T9"/>
    <mergeCell ref="V9:W9"/>
    <mergeCell ref="B9:C10"/>
    <mergeCell ref="Y9:Z9"/>
  </mergeCells>
  <phoneticPr fontId="2"/>
  <dataValidations count="2">
    <dataValidation type="list" allowBlank="1" showInputMessage="1" showErrorMessage="1" sqref="AF6:AI7 AF9:AI10 AF12:AI13 AF15:AI16 AF18:AI19 AF21:AI22" xr:uid="{512BBD6A-84BC-4CB0-BE6A-AF2487894436}">
      <formula1>$AS$2:$AS$4</formula1>
    </dataValidation>
    <dataValidation type="list" allowBlank="1" showInputMessage="1" showErrorMessage="1" sqref="AF26:AI27 AF29:AI30 AF32:AI33 AF35:AI36 AF38:AI39 AF41:AI42" xr:uid="{820CFE23-53A9-4C3D-94BE-785F21D86D5A}">
      <formula1>$AS$2:$AS$6</formula1>
    </dataValidation>
  </dataValidations>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54D2-B74F-48B7-8B51-D01CE2492B6E}">
  <sheetPr codeName="Sheet5"/>
  <dimension ref="A1:CB48"/>
  <sheetViews>
    <sheetView workbookViewId="0">
      <selection activeCell="D5" sqref="D5"/>
    </sheetView>
  </sheetViews>
  <sheetFormatPr defaultRowHeight="13.5" x14ac:dyDescent="0.15"/>
  <sheetData>
    <row r="1" spans="1:80" ht="18" x14ac:dyDescent="0.15">
      <c r="A1" t="s">
        <v>109</v>
      </c>
      <c r="B1" t="s">
        <v>110</v>
      </c>
      <c r="C1" t="s">
        <v>112</v>
      </c>
      <c r="D1" t="s">
        <v>111</v>
      </c>
      <c r="E1" t="s">
        <v>113</v>
      </c>
      <c r="F1" t="s">
        <v>114</v>
      </c>
      <c r="G1" t="s">
        <v>115</v>
      </c>
      <c r="H1" t="s">
        <v>116</v>
      </c>
      <c r="I1" t="s">
        <v>117</v>
      </c>
      <c r="J1" t="s">
        <v>118</v>
      </c>
      <c r="K1" t="s">
        <v>119</v>
      </c>
      <c r="L1" t="s">
        <v>204</v>
      </c>
      <c r="M1" t="s">
        <v>197</v>
      </c>
      <c r="N1" t="s">
        <v>120</v>
      </c>
      <c r="O1" t="s">
        <v>121</v>
      </c>
      <c r="P1" t="s">
        <v>122</v>
      </c>
      <c r="Q1" t="s">
        <v>123</v>
      </c>
      <c r="R1" t="s">
        <v>124</v>
      </c>
      <c r="S1" t="s">
        <v>125</v>
      </c>
      <c r="T1" t="s">
        <v>126</v>
      </c>
      <c r="U1" t="s">
        <v>127</v>
      </c>
      <c r="V1" s="49" t="s">
        <v>128</v>
      </c>
      <c r="W1" s="49" t="s">
        <v>129</v>
      </c>
      <c r="X1" s="49" t="s">
        <v>130</v>
      </c>
      <c r="Y1" s="49" t="s">
        <v>131</v>
      </c>
      <c r="Z1" s="49" t="s">
        <v>132</v>
      </c>
      <c r="AA1" s="50" t="s">
        <v>133</v>
      </c>
      <c r="AB1" s="54" t="s">
        <v>66</v>
      </c>
      <c r="AC1" s="51" t="s">
        <v>49</v>
      </c>
      <c r="AD1" s="51" t="s">
        <v>51</v>
      </c>
      <c r="AE1" s="51" t="s">
        <v>52</v>
      </c>
      <c r="AF1" s="51" t="s">
        <v>53</v>
      </c>
      <c r="AG1" s="54" t="s">
        <v>198</v>
      </c>
      <c r="AH1" s="51" t="s">
        <v>49</v>
      </c>
      <c r="AI1" s="51" t="s">
        <v>51</v>
      </c>
      <c r="AJ1" s="51" t="s">
        <v>52</v>
      </c>
      <c r="AK1" s="51" t="s">
        <v>53</v>
      </c>
      <c r="AL1" s="53" t="s">
        <v>191</v>
      </c>
      <c r="AM1" s="51" t="s">
        <v>49</v>
      </c>
      <c r="AN1" s="51" t="s">
        <v>51</v>
      </c>
      <c r="AO1" s="51" t="s">
        <v>52</v>
      </c>
      <c r="AP1" s="51" t="s">
        <v>53</v>
      </c>
      <c r="AQ1" s="53" t="s">
        <v>54</v>
      </c>
      <c r="AR1" s="51" t="s">
        <v>49</v>
      </c>
      <c r="AS1" s="51" t="s">
        <v>51</v>
      </c>
      <c r="AT1" s="51" t="s">
        <v>52</v>
      </c>
      <c r="AU1" s="51" t="s">
        <v>53</v>
      </c>
      <c r="AV1" s="53" t="s">
        <v>55</v>
      </c>
      <c r="AW1" s="51" t="s">
        <v>49</v>
      </c>
      <c r="AX1" s="51" t="s">
        <v>51</v>
      </c>
      <c r="AY1" s="51" t="s">
        <v>52</v>
      </c>
      <c r="AZ1" s="51" t="s">
        <v>53</v>
      </c>
      <c r="BA1" s="53" t="s">
        <v>89</v>
      </c>
      <c r="BB1" s="51" t="s">
        <v>49</v>
      </c>
      <c r="BC1" s="51" t="s">
        <v>51</v>
      </c>
      <c r="BD1" s="51" t="s">
        <v>52</v>
      </c>
      <c r="BE1" s="51" t="s">
        <v>53</v>
      </c>
      <c r="BF1" s="53" t="s">
        <v>48</v>
      </c>
      <c r="BG1" s="51" t="s">
        <v>49</v>
      </c>
      <c r="BH1" s="51" t="s">
        <v>51</v>
      </c>
      <c r="BI1" s="50" t="s">
        <v>134</v>
      </c>
      <c r="BJ1" s="51" t="s">
        <v>49</v>
      </c>
      <c r="BK1" s="51" t="s">
        <v>51</v>
      </c>
      <c r="BL1" s="50" t="s">
        <v>135</v>
      </c>
      <c r="BM1" s="51" t="s">
        <v>49</v>
      </c>
      <c r="BN1" s="51" t="s">
        <v>61</v>
      </c>
      <c r="BO1" s="50" t="s">
        <v>136</v>
      </c>
      <c r="BP1" s="52" t="s">
        <v>49</v>
      </c>
      <c r="BQ1" s="52" t="s">
        <v>61</v>
      </c>
      <c r="BR1" s="52" t="s">
        <v>90</v>
      </c>
      <c r="BS1" s="52" t="s">
        <v>91</v>
      </c>
      <c r="BT1" t="s">
        <v>137</v>
      </c>
      <c r="BU1" s="49" t="s">
        <v>138</v>
      </c>
      <c r="BV1" s="49" t="s">
        <v>139</v>
      </c>
      <c r="BW1" s="49" t="s">
        <v>140</v>
      </c>
      <c r="BX1" s="49" t="s">
        <v>141</v>
      </c>
      <c r="CA1" t="s">
        <v>143</v>
      </c>
      <c r="CB1" t="s">
        <v>142</v>
      </c>
    </row>
    <row r="2" spans="1:80" x14ac:dyDescent="0.15">
      <c r="A2">
        <f>'申請書（様式1）'!Q32</f>
        <v>0</v>
      </c>
      <c r="I2" t="str">
        <f>'申請書（様式1）'!J10&amp;"　"&amp;'申請書（様式1）'!R10</f>
        <v>　</v>
      </c>
      <c r="J2" t="str">
        <f>'申請書（様式1）'!J9&amp;"　"&amp;'申請書（様式1）'!R9</f>
        <v>　</v>
      </c>
      <c r="K2">
        <f>'申請書（様式1）'!AF10</f>
        <v>0</v>
      </c>
      <c r="L2">
        <f>'申請書（様式1）'!X26</f>
        <v>0</v>
      </c>
      <c r="M2" t="str">
        <f>'申請書（様式1）'!I18&amp;'申請書（様式1）'!J18&amp;"-"&amp;'申請書（様式1）'!L18&amp;"-"&amp;'申請書（様式1）'!N18&amp;'申請書（様式1）'!O18&amp;'申請書（様式1）'!P18&amp;'申請書（様式1）'!Q18&amp;'申請書（様式1）'!R18&amp;'申請書（様式1）'!S18&amp;'申請書（様式1）'!T18</f>
        <v>--</v>
      </c>
      <c r="N2">
        <f>'申請書（様式1）'!I16</f>
        <v>0</v>
      </c>
      <c r="O2">
        <f>'申請書（様式1）'!AC16</f>
        <v>0</v>
      </c>
      <c r="P2">
        <f>'申請書（様式1）'!Y19</f>
        <v>0</v>
      </c>
      <c r="Q2">
        <f>'申請書（様式1）'!Y20</f>
        <v>0</v>
      </c>
      <c r="R2">
        <f>'申請書（様式1）'!Z17</f>
        <v>0</v>
      </c>
      <c r="S2">
        <f>'申請書（様式1）'!AB18</f>
        <v>0</v>
      </c>
      <c r="T2">
        <f>'申請書（様式1）'!X12</f>
        <v>0</v>
      </c>
      <c r="U2">
        <f>'申請書（様式1）'!I14</f>
        <v>0</v>
      </c>
      <c r="AA2">
        <f>AB2+AG2+AL2+AQ2+BA2+BF2</f>
        <v>0</v>
      </c>
      <c r="AB2">
        <f>COUNTIF('業績歴（様式3-1）'!$T6:$T22,"シンポ")</f>
        <v>0</v>
      </c>
      <c r="AC2">
        <f>COUNTIFS('業績歴（様式3-1）'!$T6:$T22,"シンポ",'業績歴（様式3-1）'!$AE6:$AE22,"筆頭")</f>
        <v>0</v>
      </c>
      <c r="AD2">
        <f>COUNTIFS('業績歴（様式3-1）'!$T6:$T22,"シンポ",'業績歴（様式3-1）'!$AE6:$AE22,"共同")</f>
        <v>0</v>
      </c>
      <c r="AE2">
        <f>COUNTIFS('業績歴（様式3-1）'!$T6:$T22,"シンポ",'業績歴（様式3-1）'!$AE6:$AE22,"座長")</f>
        <v>0</v>
      </c>
      <c r="AF2">
        <f>COUNTIFS('業績歴（様式3-1）'!$T6:$T22,"シンポ",'業績歴（様式3-1）'!$AE6:$AE22,"司会")</f>
        <v>0</v>
      </c>
      <c r="AG2">
        <f>COUNTIF('業績歴（様式3-1）'!$T6:$T22,"パネル")</f>
        <v>0</v>
      </c>
      <c r="AH2">
        <f>COUNTIFS('業績歴（様式3-1）'!$T6:$T22,"パネル",'業績歴（様式3-1）'!$AE6:$AE22,"筆頭")</f>
        <v>0</v>
      </c>
      <c r="AI2">
        <f>COUNTIFS('業績歴（様式3-1）'!$T6:$T22,"パネル",'業績歴（様式3-1）'!$AE6:$AE22,"共同")</f>
        <v>0</v>
      </c>
      <c r="AJ2">
        <f>COUNTIFS('業績歴（様式3-1）'!$T6:$T22,"パネル",'業績歴（様式3-1）'!$AE6:$AE22,"座長")</f>
        <v>0</v>
      </c>
      <c r="AK2">
        <f>COUNTIFS('業績歴（様式3-1）'!$T6:$T22,"パネル",'業績歴（様式3-1）'!$AE6:$AE22,"司会")</f>
        <v>0</v>
      </c>
      <c r="AL2">
        <f>COUNTIF('業績歴（様式3-1）'!$T6:$T22,"ワークショップ")</f>
        <v>0</v>
      </c>
      <c r="AM2">
        <f>COUNTIFS('業績歴（様式3-1）'!$T6:$T22,"ワークショップ",'業績歴（様式3-1）'!$AE6:$AE22,"筆頭")</f>
        <v>0</v>
      </c>
      <c r="AN2">
        <f>COUNTIFS('業績歴（様式3-1）'!$T6:$T22,"ワークショップ",'業績歴（様式3-1）'!$AE6:$AE22,"共同")</f>
        <v>0</v>
      </c>
      <c r="AO2">
        <f>COUNTIFS('業績歴（様式3-1）'!$T6:$T22,"ワークショップ",'業績歴（様式3-1）'!$AE6:$AE22,"座長")</f>
        <v>0</v>
      </c>
      <c r="AP2">
        <f>COUNTIFS('業績歴（様式3-1）'!$T6:$T22,"ワークショップ",'業績歴（様式3-1）'!$AE6:$AE22,"司会")</f>
        <v>0</v>
      </c>
      <c r="AQ2">
        <f>COUNTIF('業績歴（様式3-1）'!$T6:$T22,"講演")</f>
        <v>0</v>
      </c>
      <c r="AR2">
        <f>COUNTIFS('業績歴（様式3-1）'!$T6:$T22,"講演",'業績歴（様式3-1）'!$AE6:$AE22,"筆頭")</f>
        <v>0</v>
      </c>
      <c r="AS2">
        <f>COUNTIFS('業績歴（様式3-1）'!$T6:$T22,"講演",'業績歴（様式3-1）'!$AE6:$AE22,"共同")</f>
        <v>0</v>
      </c>
      <c r="AT2">
        <f>COUNTIFS('業績歴（様式3-1）'!$T6:$T22,"講演",'業績歴（様式3-1）'!$AE6:$AE22,"座長")</f>
        <v>0</v>
      </c>
      <c r="AU2">
        <f>COUNTIFS('業績歴（様式3-1）'!$T6:$T22,"講演",'業績歴（様式3-1）'!$AE6:$AE22,"司会")</f>
        <v>0</v>
      </c>
      <c r="AV2">
        <f>COUNTIF('業績歴（様式3-1）'!$T6:$T22,"特別企画")</f>
        <v>0</v>
      </c>
      <c r="AW2">
        <f>COUNTIFS('業績歴（様式3-1）'!$T6:$T22,"特別企画",'業績歴（様式3-1）'!$AE6:$AE22,"筆頭")</f>
        <v>0</v>
      </c>
      <c r="AX2">
        <f>COUNTIFS('業績歴（様式3-1）'!$T6:$T22,"特別企画",'業績歴（様式3-1）'!$AE6:$AE22,"共同")</f>
        <v>0</v>
      </c>
      <c r="AY2">
        <f>COUNTIFS('業績歴（様式3-1）'!$T6:$T22,"特別企画",'業績歴（様式3-1）'!$AE6:$AE22,"座長")</f>
        <v>0</v>
      </c>
      <c r="AZ2">
        <f>COUNTIFS('業績歴（様式3-1）'!$T6:$T22,"特別企画",'業績歴（様式3-1）'!$AE6:$AE22,"司会")</f>
        <v>0</v>
      </c>
      <c r="BA2">
        <f>COUNTIF('業績歴（様式3-1）'!$T6:$T22,"その他(Pro&amp;Conなど）")</f>
        <v>0</v>
      </c>
      <c r="BB2">
        <f>COUNTIFS('業績歴（様式3-1）'!$T6:$T22,"その他(Pro&amp;Conなど）",'業績歴（様式3-1）'!$AE6:$AE22,"筆頭")</f>
        <v>0</v>
      </c>
      <c r="BC2">
        <f>COUNTIFS('業績歴（様式3-1）'!$T6:$T22,"その他(Pro&amp;Conなど）",'業績歴（様式3-1）'!$AE6:$AE22,"共同")</f>
        <v>0</v>
      </c>
      <c r="BD2">
        <f>COUNTIFS('業績歴（様式3-1）'!$T6:$T22,"その他(Pro&amp;Conなど）",'業績歴（様式3-1）'!$AE6:$AE22,"座長")</f>
        <v>0</v>
      </c>
      <c r="BE2">
        <f>COUNTIFS('業績歴（様式3-1）'!$T6:$T22,"その他(Pro&amp;Conなど）",'業績歴（様式3-1）'!$AE6:$AE22,"司会")</f>
        <v>0</v>
      </c>
      <c r="BF2">
        <f>COUNTIF('業績歴（様式3-1）'!$T6:$T22,"一般")</f>
        <v>0</v>
      </c>
      <c r="BG2">
        <f>COUNTIFS('業績歴（様式3-1）'!$T6:$T22,"一般",'業績歴（様式3-1）'!$AE6:$AE22,"筆頭")</f>
        <v>0</v>
      </c>
      <c r="BH2">
        <f>COUNTIFS('業績歴（様式3-1）'!$T6:$T22,"一般",'業績歴（様式3-1）'!$AE6:$AE22,"共同")</f>
        <v>0</v>
      </c>
      <c r="BI2">
        <f>BJ2+BK2</f>
        <v>0</v>
      </c>
      <c r="BJ2">
        <f>COUNTIF('業績歴（様式3-1）'!$AE26:$AE42,"筆頭")</f>
        <v>0</v>
      </c>
      <c r="BK2">
        <f>COUNTIF('業績歴（様式3-1）'!$AE26:$AE42,"共同")</f>
        <v>0</v>
      </c>
      <c r="BL2">
        <f>BM2+BN2</f>
        <v>0</v>
      </c>
      <c r="BM2">
        <f>COUNTIF('業績歴（様式3-2）'!$AF6:$AF22,"筆頭")</f>
        <v>0</v>
      </c>
      <c r="BN2">
        <f>COUNTIF('業績歴（様式3-2）'!$AF6:$AF22,"共著")</f>
        <v>0</v>
      </c>
      <c r="BO2">
        <f>BP2+BQ2+BR2+BS2</f>
        <v>0</v>
      </c>
      <c r="BP2">
        <f>COUNTIF('業績歴（様式3-2）'!$AF26:$AF42,"筆頭")</f>
        <v>0</v>
      </c>
      <c r="BQ2">
        <f>COUNTIF('業績歴（様式3-2）'!$AF26:$AF42,"共著")</f>
        <v>0</v>
      </c>
      <c r="BR2">
        <f>COUNTIF('業績歴（様式3-2）'!$AF26:$AF42,"編集・監修")</f>
        <v>0</v>
      </c>
      <c r="BS2">
        <f>COUNTIF('業績歴（様式3-2）'!$AF26:$AF42,"翻訳")</f>
        <v>0</v>
      </c>
      <c r="CA2" t="s">
        <v>144</v>
      </c>
      <c r="CB2">
        <v>1</v>
      </c>
    </row>
    <row r="3" spans="1:80" x14ac:dyDescent="0.15">
      <c r="CA3" t="s">
        <v>145</v>
      </c>
      <c r="CB3">
        <v>2</v>
      </c>
    </row>
    <row r="4" spans="1:80" x14ac:dyDescent="0.15">
      <c r="CA4" t="s">
        <v>146</v>
      </c>
      <c r="CB4">
        <v>3</v>
      </c>
    </row>
    <row r="5" spans="1:80" x14ac:dyDescent="0.15">
      <c r="CA5" t="s">
        <v>147</v>
      </c>
      <c r="CB5">
        <v>4</v>
      </c>
    </row>
    <row r="6" spans="1:80" x14ac:dyDescent="0.15">
      <c r="CA6" t="s">
        <v>148</v>
      </c>
      <c r="CB6">
        <v>5</v>
      </c>
    </row>
    <row r="7" spans="1:80" x14ac:dyDescent="0.15">
      <c r="CA7" t="s">
        <v>149</v>
      </c>
      <c r="CB7">
        <v>6</v>
      </c>
    </row>
    <row r="8" spans="1:80" x14ac:dyDescent="0.15">
      <c r="CA8" t="s">
        <v>150</v>
      </c>
      <c r="CB8">
        <v>7</v>
      </c>
    </row>
    <row r="9" spans="1:80" x14ac:dyDescent="0.15">
      <c r="CA9" t="s">
        <v>151</v>
      </c>
      <c r="CB9">
        <v>8</v>
      </c>
    </row>
    <row r="10" spans="1:80" x14ac:dyDescent="0.15">
      <c r="CA10" t="s">
        <v>152</v>
      </c>
      <c r="CB10">
        <v>9</v>
      </c>
    </row>
    <row r="11" spans="1:80" x14ac:dyDescent="0.15">
      <c r="CA11" t="s">
        <v>153</v>
      </c>
      <c r="CB11">
        <v>10</v>
      </c>
    </row>
    <row r="12" spans="1:80" x14ac:dyDescent="0.15">
      <c r="CA12" t="s">
        <v>154</v>
      </c>
      <c r="CB12">
        <v>11</v>
      </c>
    </row>
    <row r="13" spans="1:80" x14ac:dyDescent="0.15">
      <c r="CA13" t="s">
        <v>155</v>
      </c>
      <c r="CB13">
        <v>12</v>
      </c>
    </row>
    <row r="14" spans="1:80" x14ac:dyDescent="0.15">
      <c r="CA14" t="s">
        <v>156</v>
      </c>
      <c r="CB14">
        <v>13</v>
      </c>
    </row>
    <row r="15" spans="1:80" x14ac:dyDescent="0.15">
      <c r="CA15" t="s">
        <v>157</v>
      </c>
      <c r="CB15">
        <v>14</v>
      </c>
    </row>
    <row r="16" spans="1:80" x14ac:dyDescent="0.15">
      <c r="CA16" t="s">
        <v>158</v>
      </c>
      <c r="CB16">
        <v>15</v>
      </c>
    </row>
    <row r="17" spans="79:80" x14ac:dyDescent="0.15">
      <c r="CA17" t="s">
        <v>159</v>
      </c>
      <c r="CB17">
        <v>16</v>
      </c>
    </row>
    <row r="18" spans="79:80" x14ac:dyDescent="0.15">
      <c r="CA18" t="s">
        <v>160</v>
      </c>
      <c r="CB18">
        <v>17</v>
      </c>
    </row>
    <row r="19" spans="79:80" x14ac:dyDescent="0.15">
      <c r="CA19" t="s">
        <v>161</v>
      </c>
      <c r="CB19">
        <v>18</v>
      </c>
    </row>
    <row r="20" spans="79:80" x14ac:dyDescent="0.15">
      <c r="CA20" t="s">
        <v>162</v>
      </c>
      <c r="CB20">
        <v>19</v>
      </c>
    </row>
    <row r="21" spans="79:80" x14ac:dyDescent="0.15">
      <c r="CA21" t="s">
        <v>163</v>
      </c>
      <c r="CB21">
        <v>20</v>
      </c>
    </row>
    <row r="22" spans="79:80" x14ac:dyDescent="0.15">
      <c r="CA22" t="s">
        <v>164</v>
      </c>
      <c r="CB22">
        <v>21</v>
      </c>
    </row>
    <row r="23" spans="79:80" x14ac:dyDescent="0.15">
      <c r="CA23" t="s">
        <v>165</v>
      </c>
      <c r="CB23">
        <v>22</v>
      </c>
    </row>
    <row r="24" spans="79:80" x14ac:dyDescent="0.15">
      <c r="CA24" t="s">
        <v>166</v>
      </c>
      <c r="CB24">
        <v>23</v>
      </c>
    </row>
    <row r="25" spans="79:80" x14ac:dyDescent="0.15">
      <c r="CA25" t="s">
        <v>167</v>
      </c>
      <c r="CB25">
        <v>24</v>
      </c>
    </row>
    <row r="26" spans="79:80" x14ac:dyDescent="0.15">
      <c r="CA26" t="s">
        <v>168</v>
      </c>
      <c r="CB26">
        <v>25</v>
      </c>
    </row>
    <row r="27" spans="79:80" x14ac:dyDescent="0.15">
      <c r="CA27" t="s">
        <v>169</v>
      </c>
      <c r="CB27">
        <v>26</v>
      </c>
    </row>
    <row r="28" spans="79:80" x14ac:dyDescent="0.15">
      <c r="CA28" t="s">
        <v>170</v>
      </c>
      <c r="CB28">
        <v>27</v>
      </c>
    </row>
    <row r="29" spans="79:80" x14ac:dyDescent="0.15">
      <c r="CA29" t="s">
        <v>171</v>
      </c>
      <c r="CB29">
        <v>28</v>
      </c>
    </row>
    <row r="30" spans="79:80" x14ac:dyDescent="0.15">
      <c r="CA30" t="s">
        <v>172</v>
      </c>
      <c r="CB30">
        <v>29</v>
      </c>
    </row>
    <row r="31" spans="79:80" x14ac:dyDescent="0.15">
      <c r="CA31" t="s">
        <v>173</v>
      </c>
      <c r="CB31">
        <v>30</v>
      </c>
    </row>
    <row r="32" spans="79:80" x14ac:dyDescent="0.15">
      <c r="CA32" t="s">
        <v>174</v>
      </c>
      <c r="CB32">
        <v>31</v>
      </c>
    </row>
    <row r="33" spans="79:80" x14ac:dyDescent="0.15">
      <c r="CA33" t="s">
        <v>175</v>
      </c>
      <c r="CB33">
        <v>32</v>
      </c>
    </row>
    <row r="34" spans="79:80" x14ac:dyDescent="0.15">
      <c r="CA34" t="s">
        <v>176</v>
      </c>
      <c r="CB34">
        <v>33</v>
      </c>
    </row>
    <row r="35" spans="79:80" x14ac:dyDescent="0.15">
      <c r="CA35" t="s">
        <v>177</v>
      </c>
      <c r="CB35">
        <v>34</v>
      </c>
    </row>
    <row r="36" spans="79:80" x14ac:dyDescent="0.15">
      <c r="CA36" t="s">
        <v>178</v>
      </c>
      <c r="CB36">
        <v>35</v>
      </c>
    </row>
    <row r="37" spans="79:80" x14ac:dyDescent="0.15">
      <c r="CA37" t="s">
        <v>179</v>
      </c>
      <c r="CB37">
        <v>36</v>
      </c>
    </row>
    <row r="38" spans="79:80" x14ac:dyDescent="0.15">
      <c r="CA38" t="s">
        <v>180</v>
      </c>
      <c r="CB38">
        <v>37</v>
      </c>
    </row>
    <row r="39" spans="79:80" x14ac:dyDescent="0.15">
      <c r="CA39" t="s">
        <v>181</v>
      </c>
      <c r="CB39">
        <v>38</v>
      </c>
    </row>
    <row r="40" spans="79:80" x14ac:dyDescent="0.15">
      <c r="CA40" t="s">
        <v>182</v>
      </c>
      <c r="CB40">
        <v>39</v>
      </c>
    </row>
    <row r="41" spans="79:80" x14ac:dyDescent="0.15">
      <c r="CA41" t="s">
        <v>183</v>
      </c>
      <c r="CB41">
        <v>40</v>
      </c>
    </row>
    <row r="42" spans="79:80" x14ac:dyDescent="0.15">
      <c r="CA42" t="s">
        <v>184</v>
      </c>
      <c r="CB42">
        <v>41</v>
      </c>
    </row>
    <row r="43" spans="79:80" x14ac:dyDescent="0.15">
      <c r="CA43" t="s">
        <v>185</v>
      </c>
      <c r="CB43">
        <v>42</v>
      </c>
    </row>
    <row r="44" spans="79:80" x14ac:dyDescent="0.15">
      <c r="CA44" t="s">
        <v>186</v>
      </c>
      <c r="CB44">
        <v>43</v>
      </c>
    </row>
    <row r="45" spans="79:80" x14ac:dyDescent="0.15">
      <c r="CA45" t="s">
        <v>187</v>
      </c>
      <c r="CB45">
        <v>44</v>
      </c>
    </row>
    <row r="46" spans="79:80" x14ac:dyDescent="0.15">
      <c r="CA46" t="s">
        <v>188</v>
      </c>
      <c r="CB46">
        <v>45</v>
      </c>
    </row>
    <row r="47" spans="79:80" x14ac:dyDescent="0.15">
      <c r="CA47" t="s">
        <v>189</v>
      </c>
      <c r="CB47">
        <v>46</v>
      </c>
    </row>
    <row r="48" spans="79:80" x14ac:dyDescent="0.15">
      <c r="CA48" t="s">
        <v>190</v>
      </c>
      <c r="CB48">
        <v>47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申請書（様式1）</vt:lpstr>
      <vt:lpstr>経歴（様式2）</vt:lpstr>
      <vt:lpstr>業績歴（様式3-1）</vt:lpstr>
      <vt:lpstr>業績歴（様式3-2）</vt:lpstr>
      <vt:lpstr>審査用貼付け元</vt:lpstr>
      <vt:lpstr>'業績歴（様式3-1）'!Print_Area</vt:lpstr>
      <vt:lpstr>'業績歴（様式3-2）'!Print_Area</vt:lpstr>
      <vt:lpstr>'経歴（様式2）'!Print_Area</vt:lpstr>
      <vt:lpstr>'申請書（様式1）'!Print_Area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dc:creator>
  <cp:lastModifiedBy>user10</cp:lastModifiedBy>
  <cp:lastPrinted>2024-01-11T01:09:41Z</cp:lastPrinted>
  <dcterms:created xsi:type="dcterms:W3CDTF">2019-11-22T06:52:34Z</dcterms:created>
  <dcterms:modified xsi:type="dcterms:W3CDTF">2024-01-19T01:13:32Z</dcterms:modified>
</cp:coreProperties>
</file>