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090" windowHeight="11490" activeTab="0"/>
  </bookViews>
  <sheets>
    <sheet name="調査票１（入力シート）" sheetId="1" r:id="rId1"/>
    <sheet name="①-1厚労省集計用シート" sheetId="2" r:id="rId2"/>
    <sheet name="①-2別点数" sheetId="3" r:id="rId3"/>
    <sheet name="②厚労省集計用シート（実数）" sheetId="4" r:id="rId4"/>
  </sheets>
  <definedNames>
    <definedName name="_xlfn.IFERROR" hidden="1">#NAME?</definedName>
    <definedName name="_xlnm.Print_Area" localSheetId="0">'調査票１（入力シート）'!$A$1:$R$72</definedName>
    <definedName name="_xlnm.Print_Titles" localSheetId="0">'調査票１（入力シート）'!$4:$6</definedName>
    <definedName name="Z_8E39C825_16EC_4022_B866_F7D35FF7D907_.wvu.PrintArea" localSheetId="0" hidden="1">'調査票１（入力シート）'!$A$1:$R$72</definedName>
    <definedName name="Z_8E39C825_16EC_4022_B866_F7D35FF7D907_.wvu.PrintTitles" localSheetId="0" hidden="1">'調査票１（入力シート）'!$4:$6</definedName>
  </definedNames>
  <calcPr fullCalcOnLoad="1"/>
</workbook>
</file>

<file path=xl/sharedStrings.xml><?xml version="1.0" encoding="utf-8"?>
<sst xmlns="http://schemas.openxmlformats.org/spreadsheetml/2006/main" count="626" uniqueCount="316">
  <si>
    <t>電子的診療台帳の整備等</t>
  </si>
  <si>
    <t>番号</t>
  </si>
  <si>
    <t>CT・MRI検査の体制</t>
  </si>
  <si>
    <t>（消防機関による評価）
ウツタイン様式調査への協力状況</t>
  </si>
  <si>
    <t>手術室の体制</t>
  </si>
  <si>
    <t>臨床研修医の受入状況</t>
  </si>
  <si>
    <t>第三者による医療機能の評価</t>
  </si>
  <si>
    <t>救急外来のトリアージ機能</t>
  </si>
  <si>
    <t>評価項目</t>
  </si>
  <si>
    <t>休日及び夜間帯における医師数</t>
  </si>
  <si>
    <t>求められる
機能</t>
  </si>
  <si>
    <t>救命救急センター長の要件</t>
  </si>
  <si>
    <t>医師事務作業補助者の有無</t>
  </si>
  <si>
    <t>精神科医による診療体制</t>
  </si>
  <si>
    <t>小児（外）科医による診療体制</t>
  </si>
  <si>
    <t>産（婦人）科医による診療体制</t>
  </si>
  <si>
    <t>休日及び夜間勤務の適正化</t>
  </si>
  <si>
    <t>左記の①の救命救急センター</t>
  </si>
  <si>
    <t>左記の②の救命救急センター</t>
  </si>
  <si>
    <t>・救命救急医療に関わる疾病別の診療データの登録制度へ参加し、自己評価を行っている：２点</t>
  </si>
  <si>
    <t>・日本医療機能評価機構・ISOによる医療機能評価において認定を受けている：２点</t>
  </si>
  <si>
    <t>年間に受け入れた重篤患者数（来院時）（別表）</t>
  </si>
  <si>
    <t>地域の救急搬送・救急医療体制への支援機能</t>
  </si>
  <si>
    <t>救命救急センター長が担当する評価項目</t>
  </si>
  <si>
    <t>　病院の管理者が担当する評価項目　　　　　　　　　　　　　　　　　　病院の管理者が担当する項目</t>
  </si>
  <si>
    <t>実数等記入欄</t>
  </si>
  <si>
    <t>病院の管理者が担当する項目</t>
  </si>
  <si>
    <t>施設名　→
（施設名を入力）</t>
  </si>
  <si>
    <t>診療データの登録制度への参加と
自己評価</t>
  </si>
  <si>
    <t>人</t>
  </si>
  <si>
    <t>挿管実習受入人数
（年間）</t>
  </si>
  <si>
    <t>救急科専門医数</t>
  </si>
  <si>
    <t>専従医師数</t>
  </si>
  <si>
    <t>年間重篤患者数（来院時）</t>
  </si>
  <si>
    <t>所管人口10万人あたりの
年間重篤患者数（来院時）</t>
  </si>
  <si>
    <t>ヶ月</t>
  </si>
  <si>
    <t>薬剤投与実習受入人数
（年間）</t>
  </si>
  <si>
    <t>※は評価と併せて厚生労働省ＨＰにて公表。</t>
  </si>
  <si>
    <t>休日及び夜間帯における救急専従医師数</t>
  </si>
  <si>
    <t>－</t>
  </si>
  <si>
    <t>薬剤師の配置</t>
  </si>
  <si>
    <t>臨床工学技士の配置</t>
  </si>
  <si>
    <t>地域の救急搬送</t>
  </si>
  <si>
    <t>救急救命士の病院実習受入状況</t>
  </si>
  <si>
    <t>病院実習受入人数
（年間）</t>
  </si>
  <si>
    <t>人</t>
  </si>
  <si>
    <t>専攻医の受入状況</t>
  </si>
  <si>
    <t>救急医療の教育機能</t>
  </si>
  <si>
    <t>医療従事者への教育</t>
  </si>
  <si>
    <t>災害に関する教育</t>
  </si>
  <si>
    <t>災害に関する計画の策定</t>
  </si>
  <si>
    <t>区分</t>
  </si>
  <si>
    <t>・２人以上：２点</t>
  </si>
  <si>
    <t>・１人以上：２点</t>
  </si>
  <si>
    <t>②地域救命救急センター</t>
  </si>
  <si>
    <t>救急救命士の挿管実習および薬剤投与実習の受入状況</t>
  </si>
  <si>
    <t>院内急変への診療体制</t>
  </si>
  <si>
    <t>内因性疾患への診療体制</t>
  </si>
  <si>
    <t>外因性疾患への診療体制</t>
  </si>
  <si>
    <t>回</t>
  </si>
  <si>
    <t>救命救急センターを設置する病院の年間受入救急車搬送人員</t>
  </si>
  <si>
    <t>年間受入救急車搬送人員</t>
  </si>
  <si>
    <t>所管人口10万人あたりの
年間受入救急車搬送人員</t>
  </si>
  <si>
    <t>地域の関係機関との連携</t>
  </si>
  <si>
    <t>災害対策</t>
  </si>
  <si>
    <t>調査票における救命救急センターの区分　→
（①～②のいずれに該当するのか選択）</t>
  </si>
  <si>
    <t>・１人以下：1</t>
  </si>
  <si>
    <t>・２人以下 ：1</t>
  </si>
  <si>
    <t>・左記基準を満たさない：１</t>
  </si>
  <si>
    <t>・左記基準を満たさない：1</t>
  </si>
  <si>
    <t>・左記基準を満たさない：1</t>
  </si>
  <si>
    <t>休日及び夜間帯における医師数
注）休日と夜間で人数体制が
異なる場合は最少人数</t>
  </si>
  <si>
    <t>休日及び夜間帯における救急専従医師数
注）休日と夜間で人数体制が
異なる場合は最少人数</t>
  </si>
  <si>
    <t>１のうち、救急科専門医数</t>
  </si>
  <si>
    <t>転院及び転棟の調整を行う者の配置</t>
  </si>
  <si>
    <t>救命救急センターに対する消防機関からの搬送受入要請への対応状況の記録及び改善への取組</t>
  </si>
  <si>
    <t>・左記基準のいずれも満たさない：1</t>
  </si>
  <si>
    <t>（応需率を確認している場合記載）
応需率（年間）</t>
  </si>
  <si>
    <t>・医療機関で事前に定められたトリアージ基準に基づき、救急外来にトリアージを行う看護師又は医師が配置されている：２点</t>
  </si>
  <si>
    <t>・小児患者（患児）が搬送された時に、院内の小児（外）科医が常時直接診察するか、救命救急センターの医師が小児（外）科医に常時相談できる体制になっているとともに、小児の救命救急医療に必要な機器等が整備されている：２点</t>
  </si>
  <si>
    <t>・産（婦人）科に関する患者が搬送された時に、院内の産（婦人）科医が常時直接診察するか、救命救急センターの医師が産（婦人）科医に常時相談できる体制になっている：２点</t>
  </si>
  <si>
    <t>救命救急センターの機能及び診療体制等に関する会議</t>
  </si>
  <si>
    <t>・救命救急センターを設置する病院において、救命救急センターの機能に関する評価・運営委員会等を設置し、また、重篤患者への診療体制や院内の連携についての会議を少なくとも６か月毎に開催している：２点</t>
  </si>
  <si>
    <t>救命救急センターを設置する病院に対する消防機関からの搬送受入要請への対応状況の記録及び改善への取組</t>
  </si>
  <si>
    <t>脳死判定及び臓器・組織提供のための整備等</t>
  </si>
  <si>
    <t>救急医療領域の人生の最終段階における医療の整備</t>
  </si>
  <si>
    <t>救急医療領域の虐待に関する整備</t>
  </si>
  <si>
    <t>・平時から、ドクターカー、ドクターヘリ等により、地域のニーズに合わせて現場に医師を派遣できる体制ができている：２点</t>
  </si>
  <si>
    <t>メディカルコントロール体制への関与</t>
  </si>
  <si>
    <t xml:space="preserve">・左記基準のいずれも満たさない：1
</t>
  </si>
  <si>
    <t xml:space="preserve">
医師及び医療関係職と事務職員等との役割分担</t>
  </si>
  <si>
    <t>是正を要する
項目</t>
  </si>
  <si>
    <t>評価点（配点基準）</t>
  </si>
  <si>
    <t>評価点</t>
  </si>
  <si>
    <t>評価記入欄</t>
  </si>
  <si>
    <t>（基準を満たさない場合のみ記載）
基準を満たさない理由</t>
  </si>
  <si>
    <t>地域貢献度</t>
  </si>
  <si>
    <t>（基準を満たさない場合のみ記載）
基準を満たさな理由</t>
  </si>
  <si>
    <t>・小児虐待、高齢者虐待、障害者虐待、配偶者からの暴力等を受けた疑いのある場合の対応方針を策定している：２点</t>
  </si>
  <si>
    <t>第二次救急医療機関との開催回数</t>
  </si>
  <si>
    <t>・左記基準のいずれも満たさない：１</t>
  </si>
  <si>
    <t>院外に公表している
HPリンク、広報のPDF等</t>
  </si>
  <si>
    <t>・左記の基準を満たさない：1</t>
  </si>
  <si>
    <t>合計</t>
  </si>
  <si>
    <t>是正を要する項目（基準）</t>
  </si>
  <si>
    <t>・院内における急変に対応する体制が整備されている（具体的な対応部署が決まっている）：２点</t>
  </si>
  <si>
    <t>・脳死に関する委員会（脳死判定委員会、倫理委員会等）が組織化されており、脳死判定シミュレーションが年１回以上実施されている。もしくは過去３年以内に実績がある：２点</t>
  </si>
  <si>
    <t>・地域の関係機関（都道府県、医師会、救急医療機関（初期、第二次、第三次）、消防機関等）と、定期的に勉強会や症例検討会等を開催している：２点</t>
  </si>
  <si>
    <t xml:space="preserve">（都道府県メディカルコントロール協議会又は地域メディカルコントロール協議会による評価）
・メディカルコントロール協議会、救急医療対策協議会又は救急患者受入コーディネーター確保事業に関わる会議に、常に参加し、地域の救急医療体制の充実に貢献している：２点
</t>
  </si>
  <si>
    <t>（消防機関による評価）
・消防機関の実施するウツタイン様式調査に協力している：２点</t>
  </si>
  <si>
    <t>・　６人以上：１点
・１０人以上：２点 
・１４人以上：３点</t>
  </si>
  <si>
    <t>・５人以上：１点
・７人以上：２点</t>
  </si>
  <si>
    <t>・２人：１点
・３人：２点
・４人以上：３点</t>
  </si>
  <si>
    <t>・３人以上：１点
・５人以上：２点
・７人以上：３点</t>
  </si>
  <si>
    <t>・２人以上：１点
・４人以上：２点</t>
  </si>
  <si>
    <t>・１人：１点
・２人以上：３点</t>
  </si>
  <si>
    <t>・院内外の連携を推進し、転院及び転棟の調整を行う者が、救命救急センター専任として配置されている：1点
・院内外の連携を推進し、転院及び転棟の調整を行う者が、平日の日勤帯に救命救急センターに常時勤務している：２点</t>
  </si>
  <si>
    <t>・医師事務作業補助者が、平日の日勤帯に、救命救急センターに専従で確保されている：１点
・医師事務作業補助者が、常時、救命救急センターに専従で確保されている：２点</t>
  </si>
  <si>
    <t>・薬剤師が、平日の日勤帯に救命救急センターに常時勤務している：２点</t>
  </si>
  <si>
    <t>・明文化された基準・手順が整備され、多職種による患者・家族等の意向を尊重した対応が行われている：２点</t>
  </si>
  <si>
    <t>（都道府県メディカルコントロール協議会又は地域メディカルコントロール協議会による評価）
都道府県メディカルコントロール協議会又は地域メディカルコントロール協議会等への参画</t>
  </si>
  <si>
    <t>①救命救急センター（高度救命救急センターを含む）</t>
  </si>
  <si>
    <t>・臨床工学技士がオンコール体制などにより、緊急透析や人工心肺（PCPSを含む）操作に常時対応できる：１点
・臨床工学技士が常時院内に待機しており、緊急透析や人工心肺（PCPSを含む）操作に対応している：２点</t>
  </si>
  <si>
    <t>所管人口</t>
  </si>
  <si>
    <t>更新予定時期
（調査対象年を掲載していない場合のみ記載）</t>
  </si>
  <si>
    <t>単位</t>
  </si>
  <si>
    <t>（都道府県による評価）
救急医療情報センター（広域災害・救急医療情報システム）への関与</t>
  </si>
  <si>
    <t>救命救急センター専従医師数</t>
  </si>
  <si>
    <t>・左記基準のいずれも満たさない.
(実際には救命救急センターにおける業務に日常的に関与し責任をもつ者でない等）：1</t>
  </si>
  <si>
    <t>・地域貢献度（地域内の重篤患者を診察している割合＝所管地域人口当たり当該施設に搬送された重篤患者数/全国総人口当たり全国重篤患者数）が０．５以上：２点</t>
  </si>
  <si>
    <t>・救命救急センターで診療を行った患者の診療台帳を電子化し、その台帳を適切に管理する者を定めている：２点</t>
  </si>
  <si>
    <t>・循環器科、脳神経科及び消化器科において夜間・休日の院外オンコール体制が整備されていることにより、循環器疾患、脳神経疾患又は消化管出血を疑う患者が搬送された時に、救急外来から診療を依頼された診療科において迅速に診療できる体制になっている：１点
・循環器科、脳神経科及び消化器科の全ての診療科の医師が院内に常時勤務していることにより、循環器疾患、脳神経疾患又は消化管出血を疑う患者が搬送された時に、救急外来から診療を依頼された診療科において迅速（来院から治療開始までに６０分）に診療できる体制になっている：２点</t>
  </si>
  <si>
    <t>・一般外科、脳神経外科及び整形外科において夜間・休日の院外オンコール体制が整備されていることにより、外傷を疑う患者が搬送された時に、救急外来から診療を依頼された診療科が迅速に診療できる体制になっている：１点
・一般外科、脳神経外科及び整形外科の全ての診療科の医師が院内に常時勤務していることにより、外傷を疑う患者が搬送された時に、１に該当する専従医師が診察を行い、救急外来から診療を依頼された診療科が迅速（来院から治療開始までに６０分）に診療できる体制になっている：２点</t>
  </si>
  <si>
    <t>・精神的疾患を伴う患者が搬送された時に、院内の精神科医が常時直接診察するか、救命救急センターの医師が常時精神科医（近隣の精神科病院との連携も含む）に相談できる体制になっている：２点
・上記に加え、精神科医が救命救急センターのカンファレンス等に参加するなど、精神疾患を伴う患者の入院中の治療、退院支援、転院先との連携等に継続的に関わる体制になっている：３点</t>
  </si>
  <si>
    <t>・医師及び医療関係職と事務職員等との連携・協力方法や役割分担について、具体的な計画を策定し周知している：２点</t>
  </si>
  <si>
    <t>・常時、初療室に隣接した検査室において、マルチスライスCTが直ちに撮影可能であり、かつ、常時、ＭＲＩが直ちに撮影可能である：２点</t>
  </si>
  <si>
    <t>・麻酔科の医師及び手術室の看護師のオンコール体制により、緊急手術が必要な患者が搬送された際に、直ちに（来院から治療開始までに６０分以内）に手術が可能な体制が常時整っている：１点
・麻酔科の医師及び手術室の看護師が院内で待機しており、緊急手術が必要な患者が搬送された際に、直ちに手術が可能な体制が常時整っている：２点
・上記２つの内容に加え、３０分以内に手術ができ、かつ複数の緊急患者の手術ができる体制が整っている：３点</t>
  </si>
  <si>
    <t>・所管地域の人口１０万人当たり、４００人以上：１点、　８００人以上：２点</t>
  </si>
  <si>
    <t>（都道府県による評価）
・当該救命救急センターを設置する病院が、適切に情報を更新している：２点
・都道府県では導入されているが、病院に導入できていない：０点
・都道府県において救急医療情報システムを導入していない（該当する都道府県のみ）：２点</t>
  </si>
  <si>
    <t>・救命救急センターに勤務する医師又は１に該当する専従医師であって消防司令センター等に派遣されている医師は、救急救命士からの指示要請に対し、適切な指示助言を行い、応答記録を整備している：１点
・上記に加え、当該医師が事後検証に参加している：２点
・上記に加え、当該医師が事前プロトコルの作成に携わっている：３点
・上記に加え、当該医師が救急救命士の再教育（生涯教育）のための調整を行っている：４点</t>
  </si>
  <si>
    <t>・救急救命士の挿管実習又は薬剤投与実習を受け入れている：２点</t>
  </si>
  <si>
    <t>・救急救命士の病院実習（挿管実習及び薬剤投与実習を除く）を受け入れている：２点</t>
  </si>
  <si>
    <t>（２ヶ月以上研修を行った臨床研修医を対象とし、１ヶ月を１単位として計算する）
・救命救急センター（外来、入院を問わず）で、臨床研修医を年間２４単位以上受け入れている：２点</t>
  </si>
  <si>
    <t>臨床研修医受入のべ単位数
（年間・月以上）</t>
  </si>
  <si>
    <t>１人当たりの
標準的救急科研修期間</t>
  </si>
  <si>
    <t>（２ヶ月以上研修を行った専攻医を対象とし、１ヶ月を１単位として計算する）
・救命救急センター（外来、入院を問わず）で、専攻医（臨床研修を終了）を年間２４単位以上受け入れている：２点</t>
  </si>
  <si>
    <t>専攻医受入のべ単位数
（年間・月以上）</t>
  </si>
  <si>
    <t>・院内の職員に対して、救急に関する教育コースの受講の推進又は教育コースの提供を行い、その状況を把握している：１点
・上記に加え、救命救急センターにおいて、対外的にも上記の教育コースを開催している：２点</t>
  </si>
  <si>
    <t>・BCPを策定し、BCPに基づいた院内災害訓練及び研修を年１回以上実施している：1点
・上記に加え、都道府県又は地域での災害訓練に年１回以上参加している：２点</t>
  </si>
  <si>
    <t>・BCPを策定し、必要に応じて更新するための見直しを実施している：２点</t>
  </si>
  <si>
    <t>・救命救急センター長が専従医師であり、かつ救急医療に深く関連する学会認定の指導医など客観的に救急医療に関する指導者として評価を受けている、又は専従医師であり、かつ救急科専門医である：１点
・救命救急センター長が専従医師であり、かつ日本救急医学会指導医である：２点</t>
  </si>
  <si>
    <t>（調査票１）</t>
  </si>
  <si>
    <t>評価項目→</t>
  </si>
  <si>
    <t>救命救急センターの区分</t>
  </si>
  <si>
    <t>施設名</t>
  </si>
  <si>
    <t>都道府県</t>
  </si>
  <si>
    <t>救命救急センター専従医師数</t>
  </si>
  <si>
    <t>評価点</t>
  </si>
  <si>
    <t>実数等</t>
  </si>
  <si>
    <t>是正項目</t>
  </si>
  <si>
    <t>１のうち、
救急科専門医数</t>
  </si>
  <si>
    <t>休日及び夜間帯における医師数</t>
  </si>
  <si>
    <t>転院及び転棟の調整を行う者の配置</t>
  </si>
  <si>
    <t>診療データの登録制度への参加と自己評価</t>
  </si>
  <si>
    <t>年間に受け入れた重篤患者数（来院時）</t>
  </si>
  <si>
    <t>年間重篤患者数</t>
  </si>
  <si>
    <t>所管人口10万人あたりの重篤患者数</t>
  </si>
  <si>
    <t>救命救急センターに対する消防機関からの搬送受入要請への対応状況の記録及び改善への取組</t>
  </si>
  <si>
    <t>応需率</t>
  </si>
  <si>
    <t>基準を満たさない理由</t>
  </si>
  <si>
    <t>院外に公表しているHPリンク、濃い方のＰＤＦ等</t>
  </si>
  <si>
    <t>更新予定時期</t>
  </si>
  <si>
    <t>救命救急センター長が担当する評価項目</t>
  </si>
  <si>
    <t>精神科医による診療体制</t>
  </si>
  <si>
    <t>医師事務作業補助者の有無</t>
  </si>
  <si>
    <t>医師及び医療関係職と事務職員等の役割分担</t>
  </si>
  <si>
    <t>手術室の体制</t>
  </si>
  <si>
    <t>救命救急センターの機能及び診療対等に関する会議</t>
  </si>
  <si>
    <t>第三者による医療機能の評価</t>
  </si>
  <si>
    <t>休日及び夜間勤務の適正化</t>
  </si>
  <si>
    <t>所管人口10万人あたりの年間受入救急車搬送人員</t>
  </si>
  <si>
    <t>救命救急センターを設置する病院に対する消防機関からの搬送受入要請への対応状況の記録及び改善への取組</t>
  </si>
  <si>
    <t>応需率（年間）</t>
  </si>
  <si>
    <t>院外に公表しているHPリンク、広報のPDF等</t>
  </si>
  <si>
    <t>第二次救急医療機関との開催回数</t>
  </si>
  <si>
    <t>消防機関との開催回数</t>
  </si>
  <si>
    <t>その他施設との開催回数</t>
  </si>
  <si>
    <t>↓（該当する場合の対象期間）</t>
  </si>
  <si>
    <t>重篤患者の診療機能</t>
  </si>
  <si>
    <t>病院の管理者が担当する評価項目</t>
  </si>
  <si>
    <t>都道府県メディカルコントロール協議会又は地域メディカルコントロール協議会等への参画</t>
  </si>
  <si>
    <t>救急医療情報センター（広域災害・救急医療情報システム）への関与</t>
  </si>
  <si>
    <t>ウツタイン様式調査への協力状況</t>
  </si>
  <si>
    <t>挿管実習受入人数（年間）</t>
  </si>
  <si>
    <t>薬剤投与実習受入人数（年間）</t>
  </si>
  <si>
    <t>救急救命士の病院実習受入状況</t>
  </si>
  <si>
    <t>病院実習受入人数（年間）</t>
  </si>
  <si>
    <t>臨床研修医受入のべ単位数（年間・月以上）</t>
  </si>
  <si>
    <t>１人当たりの標準的救急科研修期間</t>
  </si>
  <si>
    <t>専攻医の受入状況</t>
  </si>
  <si>
    <t>専攻医受入のべ単位数（年間・月以上）</t>
  </si>
  <si>
    <t>救命救急センター長が担当する項目</t>
  </si>
  <si>
    <t>災害対応</t>
  </si>
  <si>
    <t>「評価項目」及び「是正を要する項目」別点数</t>
  </si>
  <si>
    <t>項目
病院名</t>
  </si>
  <si>
    <t>是正を要する項目</t>
  </si>
  <si>
    <t>救命救急エンター専従医師の内、救急科専門医数</t>
  </si>
  <si>
    <t>救命救急センターに帯する消防機関からの搬送受入要請への対応状況の記録及び改善への取組</t>
  </si>
  <si>
    <t>医師及び医療関係職と事務職員等との役割分担</t>
  </si>
  <si>
    <t>都道府県メディカルコントロール協議会又は地域メディカルコントロール協議会等への関与又は参画</t>
  </si>
  <si>
    <t>救急医療情報システムへの関与</t>
  </si>
  <si>
    <t>ウツタイン様式調査への協力感よ</t>
  </si>
  <si>
    <t>合　計　数</t>
  </si>
  <si>
    <t>合　計　点</t>
  </si>
  <si>
    <t>専従医師数</t>
  </si>
  <si>
    <t>１に占める救急科専門医数</t>
  </si>
  <si>
    <t>休日及び夜間帯における医師数</t>
  </si>
  <si>
    <t>救命救急センターを設置する病院の年間受入救急車搬送人員</t>
  </si>
  <si>
    <t>人口10万人当たり数</t>
  </si>
  <si>
    <t>項目
病院名</t>
  </si>
  <si>
    <t>休日と夜間帯における救急専従医師数</t>
  </si>
  <si>
    <t>年間重篤患者数（来院時）</t>
  </si>
  <si>
    <t>重篤患者の診療機能</t>
  </si>
  <si>
    <t>－</t>
  </si>
  <si>
    <t>※</t>
  </si>
  <si>
    <t>－</t>
  </si>
  <si>
    <t>－</t>
  </si>
  <si>
    <t>－</t>
  </si>
  <si>
    <t>－</t>
  </si>
  <si>
    <t>－</t>
  </si>
  <si>
    <t>・所管人口１０万人当たり、１００人以上：１点、１５０人以上：２点、２００人以上：３点、２５０人以上：４点</t>
  </si>
  <si>
    <t>※</t>
  </si>
  <si>
    <t>※</t>
  </si>
  <si>
    <t>※</t>
  </si>
  <si>
    <t>％</t>
  </si>
  <si>
    <t>重篤患者の診療機能</t>
  </si>
  <si>
    <t>・左記基準のいずれも満たさない：１</t>
  </si>
  <si>
    <t>－</t>
  </si>
  <si>
    <t>－</t>
  </si>
  <si>
    <t>消防機関との開催回数</t>
  </si>
  <si>
    <t>その他の施設との開催回数</t>
  </si>
  <si>
    <t>（該当する場合の対象機関）</t>
  </si>
  <si>
    <t>－</t>
  </si>
  <si>
    <t>－</t>
  </si>
  <si>
    <t>配点基準： 
一定の水準に達していない ：０～１点、 適切に行われている：２点、 秀でている：３点以上</t>
  </si>
  <si>
    <t>※最後に未入力セル（黄色セル。是正対象項目はピンク色セルも。）が無いか確認すること。　　</t>
  </si>
  <si>
    <t>・管理者等が、３の休日及び夜間の救命救急センターで診療を行う医師の勤務実態を把握し、かつ、労働基準法令及び「医療機関における休日及び夜間勤務の適正化について」（平成１４年３月１９日付け厚生労働省労働基準局長通知）等が遵守されているかどうか、四半期毎に点検し改善を行っている：１点
・上記に加え、３の休日及び夜間の救命救急センターで診療を行う医師の勤務について、交代制勤務を導入している：２点</t>
  </si>
  <si>
    <r>
      <t xml:space="preserve">・救命救急センターに対する消防機関からの電話による搬送受入要請について、受入れに至らなかった場合の理由も含め対応記録を残し、応需率等を確認している：１点
・上記に加え、応需状況（搬送件数、内訳、応需率や不応需理由）について院内に公表するとともに、院内の委員会で応需状況の改善等に向けた検討を実施している：２点
・上記２つの内容に加え、調査対象年の応需状況について院外に公表するとともに、院外の委員会（メディカルコントロール協議会等）で応需状況の改善等に向けた検討を実施している：３点
</t>
    </r>
  </si>
  <si>
    <t xml:space="preserve">・救命救急センターを設置する病院に対する消防機関からの搬送受入要請について、最初から救命救急センターを設置する病院の医師又は看護師が専用電話で対応、又は救命救急センターの医師がホットラインで対応し、いずれの場合も、受入れに至らなかった場合の理由を含め対応記録を残し、応需率等を確認している：１点
・上記に加え、応需状況（搬送件数、内訳、応需率や不応需理由）について院内に公表するとともに、院内の委員会で応需状況の改善等に向けた検討を実施している：２点
・上記に加え、調査対象年の応需状況について院外に公表するとともに、院外の委員会（メディカルコントロール協議会等）で応需状況の改善等に向けた検討を実施している：３点
</t>
  </si>
  <si>
    <t>令和２年救命救急センターの評価結果（実数）</t>
  </si>
  <si>
    <t>項目除外後の合計</t>
  </si>
  <si>
    <t>②</t>
  </si>
  <si>
    <t>④</t>
  </si>
  <si>
    <t>⑪</t>
  </si>
  <si>
    <t>⑫</t>
  </si>
  <si>
    <t>⑭</t>
  </si>
  <si>
    <t>⑮</t>
  </si>
  <si>
    <t>⑲</t>
  </si>
  <si>
    <t>㉕</t>
  </si>
  <si>
    <t>㉖</t>
  </si>
  <si>
    <t>㉘</t>
  </si>
  <si>
    <t>㉜</t>
  </si>
  <si>
    <t>㊵</t>
  </si>
  <si>
    <t>㊶</t>
  </si>
  <si>
    <t>救命救急センターの「評価項目」及び「是正を要する項目」　令和２年様式</t>
  </si>
  <si>
    <t>除外後の点数</t>
  </si>
  <si>
    <t>除外後の合計数</t>
  </si>
  <si>
    <t>※丸付き数字緑背景の項目は、令和２年の充実段階
　評価において例外的な対応を行う項目</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</si>
  <si>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</si>
  <si>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</si>
  <si>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</si>
  <si>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</si>
  <si>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</si>
  <si>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</si>
  <si>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</si>
  <si>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</si>
  <si>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</si>
  <si>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</si>
  <si>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</si>
  <si>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</si>
  <si>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</si>
  <si>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</si>
  <si>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</si>
  <si>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</si>
  <si>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</si>
  <si>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</si>
  <si>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</si>
  <si>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</si>
  <si>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</si>
  <si>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</si>
  <si>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</si>
  <si>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</si>
  <si>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</si>
  <si>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</si>
  <si>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</si>
  <si>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</si>
  <si>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</si>
  <si>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</si>
  <si>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</si>
  <si>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</si>
  <si>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</si>
  <si>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</si>
  <si>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</si>
  <si>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</si>
  <si>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</si>
  <si>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</si>
  <si>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</si>
  <si>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</si>
  <si>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</si>
  <si>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</si>
  <si>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</si>
  <si>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</si>
  <si>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</si>
  <si>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</si>
  <si>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</si>
  <si>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所在する都道府県名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</si>
</sst>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_);[Red]\(0.0\)"/>
  </numFmts>
  <fonts count="7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20"/>
      <name val="ＭＳ Ｐ明朝"/>
      <family val="1"/>
    </font>
    <font>
      <sz val="20"/>
      <name val="ＭＳ Ｐゴシック"/>
      <family val="3"/>
    </font>
    <font>
      <sz val="10"/>
      <name val="ＭＳ Ｐゴシック"/>
      <family val="3"/>
    </font>
    <font>
      <sz val="28"/>
      <name val="ＭＳ 明朝"/>
      <family val="1"/>
    </font>
    <font>
      <sz val="28"/>
      <name val="ＭＳ Ｐゴシック"/>
      <family val="3"/>
    </font>
    <font>
      <sz val="22"/>
      <name val="ＭＳ Ｐゴシック"/>
      <family val="3"/>
    </font>
    <font>
      <b/>
      <sz val="18"/>
      <name val="ＭＳ Ｐゴシック"/>
      <family val="3"/>
    </font>
    <font>
      <sz val="18"/>
      <name val="ＭＳ Ｐゴシック"/>
      <family val="3"/>
    </font>
    <font>
      <sz val="28"/>
      <name val="ＭＳ Ｐ明朝"/>
      <family val="1"/>
    </font>
    <font>
      <sz val="24"/>
      <name val="ＭＳ Ｐゴシック"/>
      <family val="3"/>
    </font>
    <font>
      <sz val="20"/>
      <name val="ＭＳ 明朝"/>
      <family val="1"/>
    </font>
    <font>
      <b/>
      <sz val="26"/>
      <name val="ＭＳ Ｐゴシック"/>
      <family val="3"/>
    </font>
    <font>
      <strike/>
      <sz val="20"/>
      <color indexed="10"/>
      <name val="ＭＳ Ｐ明朝"/>
      <family val="1"/>
    </font>
    <font>
      <sz val="18"/>
      <name val="ＭＳ Ｐ明朝"/>
      <family val="1"/>
    </font>
    <font>
      <sz val="22"/>
      <name val="ＭＳ Ｐ明朝"/>
      <family val="1"/>
    </font>
    <font>
      <sz val="16"/>
      <name val="ＭＳ Ｐ明朝"/>
      <family val="1"/>
    </font>
    <font>
      <b/>
      <sz val="26"/>
      <name val="ＭＳ 明朝"/>
      <family val="1"/>
    </font>
    <font>
      <b/>
      <sz val="26"/>
      <name val="ＭＳ Ｐ明朝"/>
      <family val="1"/>
    </font>
    <font>
      <sz val="12"/>
      <name val="ＭＳ Ｐゴシック"/>
      <family val="3"/>
    </font>
    <font>
      <sz val="11"/>
      <name val="HGSｺﾞｼｯｸM"/>
      <family val="3"/>
    </font>
    <font>
      <sz val="10"/>
      <name val="HGSｺﾞｼｯｸM"/>
      <family val="3"/>
    </font>
    <font>
      <b/>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26"/>
      <color indexed="49"/>
      <name val="ＭＳ Ｐゴシック"/>
      <family val="3"/>
    </font>
    <font>
      <sz val="20"/>
      <color indexed="36"/>
      <name val="ＭＳ Ｐゴシック"/>
      <family val="3"/>
    </font>
    <font>
      <sz val="18"/>
      <color indexed="10"/>
      <name val="ＭＳ Ｐゴシック"/>
      <family val="3"/>
    </font>
    <font>
      <sz val="28"/>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b/>
      <sz val="26"/>
      <color theme="8" tint="0.39998000860214233"/>
      <name val="ＭＳ Ｐゴシック"/>
      <family val="3"/>
    </font>
    <font>
      <sz val="20"/>
      <color rgb="FF7030A0"/>
      <name val="ＭＳ Ｐゴシック"/>
      <family val="3"/>
    </font>
    <font>
      <sz val="18"/>
      <color rgb="FFFF0000"/>
      <name val="ＭＳ Ｐゴシック"/>
      <family val="3"/>
    </font>
    <font>
      <sz val="11"/>
      <color rgb="FFFF0000"/>
      <name val="ＭＳ Ｐゴシック"/>
      <family val="3"/>
    </font>
    <font>
      <sz val="28"/>
      <name val="Calibri"/>
      <family val="3"/>
    </font>
    <font>
      <sz val="11"/>
      <name val="Calibri"/>
      <family val="3"/>
    </font>
    <font>
      <sz val="28"/>
      <color theme="1"/>
      <name val="ＭＳ Ｐゴシック"/>
      <family val="3"/>
    </font>
    <font>
      <sz val="11"/>
      <color theme="1"/>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medium"/>
      <right style="medium"/>
      <top style="medium"/>
      <bottom style="thin"/>
    </border>
    <border>
      <left style="medium"/>
      <right style="medium"/>
      <top style="thin"/>
      <bottom style="thin"/>
    </border>
    <border>
      <left/>
      <right style="thin"/>
      <top style="thin"/>
      <bottom/>
    </border>
    <border>
      <left>
        <color indexed="63"/>
      </left>
      <right>
        <color indexed="63"/>
      </right>
      <top style="thin"/>
      <bottom>
        <color indexed="63"/>
      </bottom>
    </border>
    <border>
      <left style="hair"/>
      <right style="hair"/>
      <top style="thin"/>
      <bottom style="hair"/>
    </border>
    <border>
      <left style="hair"/>
      <right style="hair"/>
      <top>
        <color indexed="63"/>
      </top>
      <bottom style="hair"/>
    </border>
    <border>
      <left style="hair"/>
      <right style="hair"/>
      <top style="hair"/>
      <bottom style="hair"/>
    </border>
    <border>
      <left style="hair"/>
      <right style="hair"/>
      <top>
        <color indexed="63"/>
      </top>
      <bottom>
        <color indexed="63"/>
      </bottom>
    </border>
    <border>
      <left style="hair"/>
      <right style="hair"/>
      <top style="hair"/>
      <bottom>
        <color indexed="63"/>
      </bottom>
    </border>
    <border>
      <left>
        <color indexed="63"/>
      </left>
      <right>
        <color indexed="63"/>
      </right>
      <top style="hair"/>
      <bottom>
        <color indexed="63"/>
      </bottom>
    </border>
    <border>
      <left style="medium"/>
      <right style="medium"/>
      <top style="medium"/>
      <bottom style="medium"/>
    </border>
    <border>
      <left style="hair"/>
      <right style="medium"/>
      <top>
        <color indexed="63"/>
      </top>
      <bottom style="hair"/>
    </border>
    <border>
      <left style="medium"/>
      <right style="hair"/>
      <top>
        <color indexed="63"/>
      </top>
      <bottom style="hair"/>
    </border>
    <border>
      <left style="hair"/>
      <right style="medium"/>
      <top style="hair"/>
      <bottom style="hair"/>
    </border>
    <border>
      <left style="medium"/>
      <right style="hair"/>
      <top style="thin"/>
      <bottom style="hair"/>
    </border>
    <border>
      <left style="medium"/>
      <right style="hair"/>
      <top style="hair"/>
      <bottom style="hair"/>
    </border>
    <border>
      <left style="medium"/>
      <right style="hair"/>
      <top style="hair"/>
      <bottom style="thin"/>
    </border>
    <border>
      <left style="hair"/>
      <right style="medium"/>
      <top style="hair"/>
      <bottom style="thin"/>
    </border>
    <border>
      <left style="hair"/>
      <right style="medium"/>
      <top style="thin"/>
      <bottom style="hair"/>
    </border>
    <border>
      <left style="medium"/>
      <right style="hair"/>
      <top style="hair"/>
      <bottom style="double"/>
    </border>
    <border>
      <left style="hair"/>
      <right style="medium"/>
      <top>
        <color indexed="63"/>
      </top>
      <bottom>
        <color indexed="63"/>
      </bottom>
    </border>
    <border>
      <left>
        <color indexed="63"/>
      </left>
      <right style="medium"/>
      <top style="hair"/>
      <bottom>
        <color indexed="63"/>
      </bottom>
    </border>
    <border>
      <left>
        <color indexed="63"/>
      </left>
      <right>
        <color indexed="63"/>
      </right>
      <top>
        <color indexed="63"/>
      </top>
      <bottom style="medium"/>
    </border>
    <border>
      <left style="hair"/>
      <right>
        <color indexed="63"/>
      </right>
      <top>
        <color indexed="63"/>
      </top>
      <bottom style="thin"/>
    </border>
    <border>
      <left style="hair"/>
      <right>
        <color indexed="63"/>
      </right>
      <top style="thin"/>
      <bottom style="thin"/>
    </border>
    <border>
      <left style="medium"/>
      <right style="hair"/>
      <top>
        <color indexed="63"/>
      </top>
      <bottom style="thin"/>
    </border>
    <border>
      <left style="hair"/>
      <right style="medium"/>
      <top>
        <color indexed="63"/>
      </top>
      <bottom style="thin"/>
    </border>
    <border>
      <left style="medium"/>
      <right style="hair"/>
      <top style="thin"/>
      <bottom style="thin"/>
    </border>
    <border>
      <left style="hair"/>
      <right style="medium"/>
      <top style="thin"/>
      <bottom style="thin"/>
    </border>
    <border>
      <left style="hair"/>
      <right>
        <color indexed="63"/>
      </right>
      <top style="thin"/>
      <bottom style="hair"/>
    </border>
    <border>
      <left style="medium"/>
      <right>
        <color indexed="63"/>
      </right>
      <top style="thin"/>
      <bottom style="hair"/>
    </border>
    <border>
      <left>
        <color indexed="63"/>
      </left>
      <right style="medium"/>
      <top style="thin"/>
      <bottom style="hair"/>
    </border>
    <border>
      <left>
        <color indexed="63"/>
      </left>
      <right style="medium"/>
      <top>
        <color indexed="63"/>
      </top>
      <bottom>
        <color indexed="63"/>
      </bottom>
    </border>
    <border>
      <left style="hair"/>
      <right>
        <color indexed="63"/>
      </right>
      <top style="hair"/>
      <bottom style="hair"/>
    </border>
    <border>
      <left style="medium"/>
      <right>
        <color indexed="63"/>
      </right>
      <top>
        <color indexed="63"/>
      </top>
      <bottom style="hair"/>
    </border>
    <border>
      <left>
        <color indexed="63"/>
      </left>
      <right style="medium"/>
      <top style="hair"/>
      <bottom style="hair"/>
    </border>
    <border>
      <left style="medium"/>
      <right>
        <color indexed="63"/>
      </right>
      <top style="hair"/>
      <bottom style="hair"/>
    </border>
    <border>
      <left style="hair"/>
      <right>
        <color indexed="63"/>
      </right>
      <top>
        <color indexed="63"/>
      </top>
      <bottom>
        <color indexed="63"/>
      </bottom>
    </border>
    <border>
      <left>
        <color indexed="63"/>
      </left>
      <right style="medium"/>
      <top>
        <color indexed="63"/>
      </top>
      <bottom style="hair"/>
    </border>
    <border>
      <left style="hair"/>
      <right>
        <color indexed="63"/>
      </right>
      <top>
        <color indexed="63"/>
      </top>
      <bottom style="hair"/>
    </border>
    <border>
      <left style="hair"/>
      <right style="hair"/>
      <top style="hair"/>
      <bottom style="thin"/>
    </border>
    <border>
      <left style="hair"/>
      <right style="hair"/>
      <top style="hair"/>
      <bottom style="double"/>
    </border>
    <border>
      <left style="hair"/>
      <right style="medium"/>
      <top style="hair"/>
      <bottom style="double"/>
    </border>
    <border>
      <left style="thin"/>
      <right style="thin"/>
      <top>
        <color indexed="63"/>
      </top>
      <bottom>
        <color indexed="63"/>
      </bottom>
    </border>
    <border>
      <left style="thin"/>
      <right>
        <color indexed="63"/>
      </right>
      <top>
        <color indexed="63"/>
      </top>
      <bottom>
        <color indexed="63"/>
      </bottom>
    </border>
    <border>
      <left style="medium"/>
      <right style="hair"/>
      <top style="double"/>
      <bottom style="medium"/>
    </border>
    <border>
      <left style="hair"/>
      <right style="medium"/>
      <top style="double"/>
      <bottom style="medium"/>
    </border>
    <border>
      <left>
        <color indexed="63"/>
      </left>
      <right style="medium"/>
      <top style="medium"/>
      <bottom style="medium"/>
    </border>
    <border>
      <left style="medium"/>
      <right style="hair"/>
      <top style="medium"/>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hair"/>
      <bottom style="double"/>
    </border>
    <border>
      <left>
        <color indexed="63"/>
      </left>
      <right style="medium"/>
      <top style="hair"/>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style="hair"/>
      <top style="hair"/>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medium"/>
      <bottom>
        <color indexed="63"/>
      </bottom>
    </border>
    <border>
      <left>
        <color indexed="63"/>
      </left>
      <right style="hair"/>
      <top>
        <color indexed="63"/>
      </top>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hair"/>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hair"/>
      <right>
        <color indexed="63"/>
      </right>
      <top style="hair"/>
      <bottom>
        <color indexed="63"/>
      </bottom>
    </border>
    <border>
      <left>
        <color indexed="63"/>
      </left>
      <right style="hair"/>
      <top style="hair"/>
      <bottom>
        <color indexed="63"/>
      </bottom>
    </border>
    <border>
      <left style="medium"/>
      <right style="hair"/>
      <top style="thin"/>
      <bottom>
        <color indexed="63"/>
      </bottom>
    </border>
    <border>
      <left style="medium"/>
      <right style="hair"/>
      <top>
        <color indexed="63"/>
      </top>
      <bottom>
        <color indexed="63"/>
      </bottom>
    </border>
    <border>
      <left style="hair"/>
      <right style="hair"/>
      <top style="thin"/>
      <bottom>
        <color indexed="63"/>
      </bottom>
    </border>
    <border>
      <left style="hair"/>
      <right style="hair"/>
      <top>
        <color indexed="63"/>
      </top>
      <bottom style="double"/>
    </border>
    <border>
      <left style="hair"/>
      <right>
        <color indexed="63"/>
      </right>
      <top style="thin"/>
      <bottom>
        <color indexed="63"/>
      </bottom>
    </border>
    <border>
      <left>
        <color indexed="63"/>
      </left>
      <right>
        <color indexed="63"/>
      </right>
      <top>
        <color indexed="63"/>
      </top>
      <bottom style="thin"/>
    </border>
    <border>
      <left style="hair"/>
      <right>
        <color indexed="63"/>
      </right>
      <top style="hair"/>
      <bottom style="double"/>
    </border>
    <border>
      <left>
        <color indexed="63"/>
      </left>
      <right style="medium"/>
      <top style="thin"/>
      <bottom>
        <color indexed="63"/>
      </bottom>
    </border>
    <border>
      <left style="medium"/>
      <right style="hair"/>
      <top>
        <color indexed="63"/>
      </top>
      <bottom style="double"/>
    </border>
    <border>
      <left>
        <color indexed="63"/>
      </left>
      <right style="medium"/>
      <top>
        <color indexed="63"/>
      </top>
      <bottom style="thin"/>
    </border>
    <border>
      <left style="hair"/>
      <right style="hair"/>
      <top>
        <color indexed="63"/>
      </top>
      <bottom style="thin"/>
    </border>
    <border>
      <left style="hair"/>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hair"/>
      <top style="medium"/>
      <bottom>
        <color indexed="63"/>
      </bottom>
    </border>
    <border>
      <left style="hair"/>
      <right style="hair"/>
      <top style="medium"/>
      <bottom>
        <color indexed="63"/>
      </bottom>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medium"/>
      <bottom style="thin"/>
    </border>
    <border>
      <left style="thin"/>
      <right style="thin"/>
      <top style="medium"/>
      <bottom style="thin"/>
    </border>
    <border diagonalDown="1">
      <left style="thin"/>
      <right style="thin"/>
      <top style="thin"/>
      <bottom style="thin"/>
      <diagonal style="thin"/>
    </border>
    <border>
      <left style="thin"/>
      <right style="thin"/>
      <top style="thin"/>
      <bottom/>
    </border>
    <border>
      <left style="thin"/>
      <right/>
      <top style="thin"/>
      <bottom/>
    </border>
    <border diagonalDown="1">
      <left style="thin"/>
      <right style="thin"/>
      <top style="thin"/>
      <bottom/>
      <diagonal style="thin"/>
    </border>
    <border diagonalDown="1">
      <left style="thin"/>
      <right style="thin"/>
      <top/>
      <bottom/>
      <diagonal style="thin"/>
    </border>
    <border diagonalDown="1">
      <left style="thin"/>
      <right style="thin"/>
      <top/>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66" fillId="32" borderId="0" applyNumberFormat="0" applyBorder="0" applyAlignment="0" applyProtection="0"/>
  </cellStyleXfs>
  <cellXfs count="489">
    <xf numFmtId="0" fontId="0" fillId="0" borderId="0" xfId="0" applyAlignment="1">
      <alignment vertical="center"/>
    </xf>
    <xf numFmtId="0" fontId="24" fillId="0" borderId="0" xfId="0" applyFont="1" applyAlignment="1">
      <alignment vertical="center"/>
    </xf>
    <xf numFmtId="0" fontId="24" fillId="0" borderId="10" xfId="0" applyFont="1" applyBorder="1" applyAlignment="1">
      <alignment horizontal="center" vertical="center"/>
    </xf>
    <xf numFmtId="0" fontId="24" fillId="0" borderId="10" xfId="0" applyFont="1" applyBorder="1" applyAlignment="1">
      <alignment vertical="center" textRotation="255"/>
    </xf>
    <xf numFmtId="0" fontId="24" fillId="0" borderId="0" xfId="0" applyFont="1" applyAlignment="1">
      <alignment vertical="center" textRotation="255"/>
    </xf>
    <xf numFmtId="0" fontId="24" fillId="0" borderId="10" xfId="0" applyFont="1" applyBorder="1" applyAlignment="1">
      <alignment vertical="center"/>
    </xf>
    <xf numFmtId="0" fontId="24" fillId="0" borderId="10" xfId="0" applyFont="1" applyBorder="1" applyAlignment="1">
      <alignment vertical="center" textRotation="255" wrapText="1"/>
    </xf>
    <xf numFmtId="0" fontId="24" fillId="0" borderId="0" xfId="0" applyFont="1" applyAlignment="1">
      <alignment vertical="center" wrapText="1"/>
    </xf>
    <xf numFmtId="0" fontId="24" fillId="0" borderId="11" xfId="0" applyFont="1" applyBorder="1" applyAlignment="1">
      <alignment horizontal="center" vertical="center"/>
    </xf>
    <xf numFmtId="0" fontId="24" fillId="0" borderId="12" xfId="0" applyFont="1" applyBorder="1" applyAlignment="1">
      <alignment vertical="center" textRotation="255"/>
    </xf>
    <xf numFmtId="0" fontId="24" fillId="0" borderId="13" xfId="0" applyFont="1" applyBorder="1" applyAlignment="1">
      <alignment vertical="center" textRotation="255"/>
    </xf>
    <xf numFmtId="0" fontId="24" fillId="0" borderId="11" xfId="0" applyFont="1" applyBorder="1" applyAlignment="1">
      <alignment vertical="center" textRotation="255"/>
    </xf>
    <xf numFmtId="0" fontId="24" fillId="0" borderId="10" xfId="0" applyFont="1" applyBorder="1" applyAlignment="1">
      <alignment horizontal="center" vertical="center" textRotation="255" wrapText="1"/>
    </xf>
    <xf numFmtId="0" fontId="0" fillId="0" borderId="10" xfId="0" applyBorder="1" applyAlignment="1">
      <alignment vertical="center"/>
    </xf>
    <xf numFmtId="0" fontId="24" fillId="33" borderId="14" xfId="0" applyFont="1" applyFill="1" applyBorder="1" applyAlignment="1">
      <alignment horizontal="center" vertical="center"/>
    </xf>
    <xf numFmtId="0" fontId="24" fillId="33" borderId="15" xfId="0" applyFont="1" applyFill="1" applyBorder="1" applyAlignment="1">
      <alignment horizontal="center" vertical="center" wrapText="1"/>
    </xf>
    <xf numFmtId="0" fontId="0" fillId="0" borderId="11" xfId="0" applyBorder="1" applyAlignment="1">
      <alignment vertical="center"/>
    </xf>
    <xf numFmtId="0" fontId="0" fillId="0" borderId="13" xfId="0" applyBorder="1" applyAlignment="1">
      <alignment vertical="center"/>
    </xf>
    <xf numFmtId="0" fontId="24" fillId="33" borderId="10" xfId="0" applyFont="1" applyFill="1" applyBorder="1" applyAlignment="1">
      <alignment horizontal="center" vertical="center"/>
    </xf>
    <xf numFmtId="0" fontId="24" fillId="33" borderId="10" xfId="0" applyFont="1" applyFill="1" applyBorder="1" applyAlignment="1">
      <alignment horizontal="center" vertical="center" textRotation="255" wrapText="1"/>
    </xf>
    <xf numFmtId="0" fontId="25" fillId="33" borderId="10" xfId="0" applyFont="1" applyFill="1" applyBorder="1" applyAlignment="1">
      <alignment horizontal="center" vertical="center" textRotation="255" wrapText="1"/>
    </xf>
    <xf numFmtId="0" fontId="0" fillId="34" borderId="10" xfId="62" applyFill="1" applyBorder="1" applyAlignment="1">
      <alignment horizontal="center" vertical="center"/>
      <protection/>
    </xf>
    <xf numFmtId="0" fontId="67" fillId="34" borderId="10" xfId="62" applyFont="1" applyFill="1" applyBorder="1" applyAlignment="1">
      <alignment vertical="top" textRotation="255" wrapText="1"/>
      <protection/>
    </xf>
    <xf numFmtId="0" fontId="0" fillId="0" borderId="12" xfId="0" applyBorder="1" applyAlignment="1">
      <alignment vertical="center"/>
    </xf>
    <xf numFmtId="0" fontId="0" fillId="0" borderId="0" xfId="63">
      <alignment/>
      <protection/>
    </xf>
    <xf numFmtId="0" fontId="0" fillId="0" borderId="0" xfId="63" applyAlignment="1">
      <alignment horizontal="center" shrinkToFit="1"/>
      <protection/>
    </xf>
    <xf numFmtId="0" fontId="0" fillId="0" borderId="0" xfId="63" applyAlignment="1">
      <alignment horizontal="left"/>
      <protection/>
    </xf>
    <xf numFmtId="0" fontId="0" fillId="0" borderId="0" xfId="63" applyAlignment="1">
      <alignment horizontal="center" vertical="center"/>
      <protection/>
    </xf>
    <xf numFmtId="180" fontId="0" fillId="0" borderId="0" xfId="63" applyNumberFormat="1" applyAlignment="1">
      <alignment horizontal="right"/>
      <protection/>
    </xf>
    <xf numFmtId="0" fontId="11" fillId="0" borderId="0" xfId="61" applyFont="1" applyBorder="1" applyAlignment="1">
      <alignment horizontal="left" vertical="center"/>
      <protection/>
    </xf>
    <xf numFmtId="0" fontId="0" fillId="0" borderId="0" xfId="63" applyAlignment="1">
      <alignment vertical="center"/>
      <protection/>
    </xf>
    <xf numFmtId="0" fontId="0" fillId="34" borderId="10" xfId="63" applyFont="1" applyFill="1" applyBorder="1" applyAlignment="1">
      <alignment horizontal="center" vertical="center"/>
      <protection/>
    </xf>
    <xf numFmtId="0" fontId="0" fillId="34" borderId="10" xfId="63" applyFill="1" applyBorder="1" applyAlignment="1">
      <alignment horizontal="center" vertical="center"/>
      <protection/>
    </xf>
    <xf numFmtId="0" fontId="0" fillId="0" borderId="0" xfId="63" applyFont="1" applyAlignment="1">
      <alignment wrapText="1"/>
      <protection/>
    </xf>
    <xf numFmtId="0" fontId="50" fillId="34" borderId="16" xfId="63" applyFont="1" applyFill="1" applyBorder="1" applyAlignment="1">
      <alignment vertical="center" textRotation="255" wrapText="1"/>
      <protection/>
    </xf>
    <xf numFmtId="0" fontId="50" fillId="34" borderId="11" xfId="63" applyFont="1" applyFill="1" applyBorder="1" applyAlignment="1">
      <alignment horizontal="center" vertical="top" textRotation="255" wrapText="1"/>
      <protection/>
    </xf>
    <xf numFmtId="0" fontId="50" fillId="34" borderId="10" xfId="63" applyFont="1" applyFill="1" applyBorder="1" applyAlignment="1">
      <alignment horizontal="center" vertical="top" textRotation="255" wrapText="1"/>
      <protection/>
    </xf>
    <xf numFmtId="0" fontId="0" fillId="34" borderId="11" xfId="63" applyFill="1" applyBorder="1" applyAlignment="1">
      <alignment horizontal="center" vertical="center"/>
      <protection/>
    </xf>
    <xf numFmtId="0" fontId="50" fillId="34" borderId="16" xfId="63" applyFont="1" applyFill="1" applyBorder="1" applyAlignment="1">
      <alignment vertical="top" textRotation="255" wrapText="1"/>
      <protection/>
    </xf>
    <xf numFmtId="0" fontId="50" fillId="34" borderId="17" xfId="63" applyFont="1" applyFill="1" applyBorder="1" applyAlignment="1">
      <alignment horizontal="center" vertical="top" textRotation="255" wrapText="1"/>
      <protection/>
    </xf>
    <xf numFmtId="0" fontId="50" fillId="34" borderId="17" xfId="63" applyFont="1" applyFill="1" applyBorder="1" applyAlignment="1">
      <alignment vertical="center" textRotation="255" wrapText="1"/>
      <protection/>
    </xf>
    <xf numFmtId="0" fontId="22" fillId="35" borderId="18" xfId="0" applyFont="1" applyFill="1" applyBorder="1" applyAlignment="1" applyProtection="1">
      <alignment horizontal="center" vertical="center" wrapText="1"/>
      <protection locked="0"/>
    </xf>
    <xf numFmtId="0" fontId="22" fillId="35" borderId="19" xfId="0" applyFont="1" applyFill="1" applyBorder="1" applyAlignment="1" applyProtection="1">
      <alignment horizontal="center" vertical="center" wrapText="1"/>
      <protection locked="0"/>
    </xf>
    <xf numFmtId="0" fontId="22" fillId="35" borderId="20" xfId="0" applyFont="1" applyFill="1" applyBorder="1" applyAlignment="1" applyProtection="1">
      <alignment horizontal="center" vertical="center" wrapText="1"/>
      <protection locked="0"/>
    </xf>
    <xf numFmtId="38" fontId="22" fillId="0" borderId="20" xfId="49" applyFont="1" applyBorder="1" applyAlignment="1" applyProtection="1">
      <alignment horizontal="center" vertical="center" wrapText="1"/>
      <protection locked="0"/>
    </xf>
    <xf numFmtId="0" fontId="22" fillId="35" borderId="21" xfId="0" applyFont="1" applyFill="1" applyBorder="1" applyAlignment="1" applyProtection="1">
      <alignment horizontal="center" vertical="center" wrapText="1"/>
      <protection locked="0"/>
    </xf>
    <xf numFmtId="0" fontId="22" fillId="35" borderId="22" xfId="0" applyFont="1" applyFill="1" applyBorder="1" applyAlignment="1" applyProtection="1">
      <alignment horizontal="center" vertical="center" wrapText="1"/>
      <protection locked="0"/>
    </xf>
    <xf numFmtId="0" fontId="22" fillId="35" borderId="23" xfId="0" applyFont="1" applyFill="1" applyBorder="1" applyAlignment="1" applyProtection="1">
      <alignment horizontal="center" vertical="center" wrapText="1"/>
      <protection locked="0"/>
    </xf>
    <xf numFmtId="0" fontId="9" fillId="0" borderId="24" xfId="0" applyFont="1" applyBorder="1" applyAlignment="1" applyProtection="1">
      <alignment horizontal="left" vertical="center" shrinkToFit="1"/>
      <protection locked="0"/>
    </xf>
    <xf numFmtId="0" fontId="16" fillId="0" borderId="25" xfId="0" applyFont="1" applyFill="1" applyBorder="1" applyAlignment="1" applyProtection="1">
      <alignment horizontal="center" vertical="center"/>
      <protection locked="0"/>
    </xf>
    <xf numFmtId="0" fontId="16" fillId="0" borderId="26"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wrapText="1"/>
      <protection locked="0"/>
    </xf>
    <xf numFmtId="0" fontId="22" fillId="0" borderId="18" xfId="0" applyFont="1" applyFill="1" applyBorder="1" applyAlignment="1" applyProtection="1">
      <alignment horizontal="center" vertical="center" wrapText="1"/>
      <protection locked="0"/>
    </xf>
    <xf numFmtId="0" fontId="22" fillId="0" borderId="19" xfId="0" applyFont="1" applyFill="1" applyBorder="1" applyAlignment="1" applyProtection="1">
      <alignment horizontal="center" vertical="center" wrapText="1"/>
      <protection locked="0"/>
    </xf>
    <xf numFmtId="0" fontId="16" fillId="0" borderId="27" xfId="0" applyFont="1" applyFill="1" applyBorder="1" applyAlignment="1" applyProtection="1">
      <alignment horizontal="center" vertical="center"/>
      <protection locked="0"/>
    </xf>
    <xf numFmtId="0" fontId="16" fillId="0" borderId="28" xfId="0" applyFont="1" applyFill="1" applyBorder="1" applyAlignment="1" applyProtection="1">
      <alignment horizontal="center" vertical="center" wrapText="1"/>
      <protection locked="0"/>
    </xf>
    <xf numFmtId="0" fontId="16" fillId="0" borderId="29" xfId="0" applyFont="1" applyFill="1" applyBorder="1" applyAlignment="1" applyProtection="1">
      <alignment horizontal="center" vertical="center" wrapText="1"/>
      <protection locked="0"/>
    </xf>
    <xf numFmtId="0" fontId="16" fillId="0" borderId="30" xfId="0" applyFont="1" applyFill="1" applyBorder="1" applyAlignment="1" applyProtection="1">
      <alignment horizontal="center" vertical="center" wrapText="1"/>
      <protection locked="0"/>
    </xf>
    <xf numFmtId="0" fontId="16" fillId="0" borderId="31" xfId="0" applyFont="1" applyFill="1" applyBorder="1" applyAlignment="1" applyProtection="1">
      <alignment horizontal="center" vertical="center"/>
      <protection locked="0"/>
    </xf>
    <xf numFmtId="0" fontId="16" fillId="0" borderId="32" xfId="0" applyFont="1" applyFill="1" applyBorder="1" applyAlignment="1" applyProtection="1">
      <alignment horizontal="center" vertical="center"/>
      <protection locked="0"/>
    </xf>
    <xf numFmtId="0" fontId="16" fillId="0" borderId="33" xfId="0" applyFont="1" applyFill="1" applyBorder="1" applyAlignment="1" applyProtection="1">
      <alignment horizontal="center" vertical="center" wrapText="1"/>
      <protection locked="0"/>
    </xf>
    <xf numFmtId="0" fontId="5" fillId="0" borderId="22" xfId="0" applyFont="1" applyBorder="1" applyAlignment="1" applyProtection="1">
      <alignment vertical="center" wrapText="1"/>
      <protection/>
    </xf>
    <xf numFmtId="0" fontId="5" fillId="0" borderId="19" xfId="0" applyFont="1" applyBorder="1" applyAlignment="1" applyProtection="1">
      <alignment vertical="center" wrapText="1"/>
      <protection/>
    </xf>
    <xf numFmtId="0" fontId="19" fillId="0" borderId="32" xfId="0" applyFont="1" applyFill="1" applyBorder="1" applyAlignment="1" applyProtection="1">
      <alignment horizontal="center" vertical="center" wrapText="1"/>
      <protection/>
    </xf>
    <xf numFmtId="0" fontId="19" fillId="0" borderId="25" xfId="0" applyFont="1" applyFill="1" applyBorder="1" applyAlignment="1" applyProtection="1">
      <alignment horizontal="center" vertical="center" wrapText="1"/>
      <protection/>
    </xf>
    <xf numFmtId="0" fontId="19" fillId="0" borderId="27" xfId="0" applyFont="1" applyFill="1" applyBorder="1" applyAlignment="1" applyProtection="1">
      <alignment horizontal="center" vertical="center" wrapText="1"/>
      <protection/>
    </xf>
    <xf numFmtId="0" fontId="19" fillId="0" borderId="34" xfId="0" applyFont="1" applyFill="1" applyBorder="1" applyAlignment="1" applyProtection="1">
      <alignment horizontal="center" vertical="center" wrapText="1"/>
      <protection/>
    </xf>
    <xf numFmtId="0" fontId="19" fillId="0" borderId="27" xfId="0" applyFont="1" applyFill="1" applyBorder="1" applyAlignment="1" applyProtection="1">
      <alignment horizontal="center" vertical="center" shrinkToFit="1"/>
      <protection/>
    </xf>
    <xf numFmtId="0" fontId="19" fillId="0" borderId="35" xfId="0" applyFont="1" applyFill="1" applyBorder="1" applyAlignment="1" applyProtection="1">
      <alignment horizontal="center" vertical="center" wrapText="1"/>
      <protection/>
    </xf>
    <xf numFmtId="0" fontId="68" fillId="0" borderId="28" xfId="0" applyFont="1" applyFill="1" applyBorder="1" applyAlignment="1" applyProtection="1">
      <alignment horizontal="center" vertical="center" wrapText="1"/>
      <protection locked="0"/>
    </xf>
    <xf numFmtId="0" fontId="68" fillId="0" borderId="29" xfId="0" applyFont="1" applyFill="1" applyBorder="1" applyAlignment="1" applyProtection="1">
      <alignment horizontal="center" vertical="center" wrapText="1"/>
      <protection locked="0"/>
    </xf>
    <xf numFmtId="0" fontId="0" fillId="0" borderId="0" xfId="0" applyFont="1" applyAlignment="1" applyProtection="1">
      <alignment vertical="center"/>
      <protection/>
    </xf>
    <xf numFmtId="0" fontId="9" fillId="0" borderId="0" xfId="0" applyFont="1" applyAlignment="1" applyProtection="1">
      <alignment vertical="center"/>
      <protection/>
    </xf>
    <xf numFmtId="0" fontId="7" fillId="0" borderId="0" xfId="0" applyFont="1" applyAlignment="1" applyProtection="1">
      <alignment vertical="center"/>
      <protection/>
    </xf>
    <xf numFmtId="0" fontId="4" fillId="0" borderId="0" xfId="0" applyFont="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Alignment="1" applyProtection="1">
      <alignment horizontal="left" vertical="center"/>
      <protection/>
    </xf>
    <xf numFmtId="0" fontId="8" fillId="0" borderId="0" xfId="0" applyFont="1" applyAlignment="1" applyProtection="1">
      <alignment horizontal="right" vertical="center"/>
      <protection/>
    </xf>
    <xf numFmtId="0" fontId="15" fillId="0" borderId="0" xfId="0" applyFont="1" applyAlignment="1" applyProtection="1">
      <alignment horizontal="right" vertical="center"/>
      <protection/>
    </xf>
    <xf numFmtId="0" fontId="0" fillId="0" borderId="0" xfId="0" applyFont="1" applyAlignment="1" applyProtection="1">
      <alignment vertical="center"/>
      <protection/>
    </xf>
    <xf numFmtId="0" fontId="21"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0" fontId="23" fillId="0" borderId="0" xfId="0" applyFont="1" applyAlignment="1" applyProtection="1">
      <alignment vertical="center"/>
      <protection/>
    </xf>
    <xf numFmtId="0" fontId="0" fillId="0" borderId="0" xfId="0" applyFont="1" applyAlignment="1" applyProtection="1">
      <alignment vertical="center"/>
      <protection/>
    </xf>
    <xf numFmtId="0" fontId="7"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69" fillId="0" borderId="0" xfId="0" applyFont="1" applyAlignment="1" applyProtection="1">
      <alignment horizontal="left" vertical="center"/>
      <protection/>
    </xf>
    <xf numFmtId="0" fontId="6" fillId="0" borderId="0" xfId="0" applyFont="1" applyAlignment="1" applyProtection="1">
      <alignment horizontal="left" vertical="center"/>
      <protection/>
    </xf>
    <xf numFmtId="0" fontId="16" fillId="0" borderId="0" xfId="0" applyFont="1" applyAlignment="1" applyProtection="1">
      <alignment horizontal="center" vertical="center"/>
      <protection/>
    </xf>
    <xf numFmtId="0" fontId="70" fillId="0" borderId="36" xfId="0" applyNumberFormat="1" applyFont="1" applyBorder="1" applyAlignment="1" applyProtection="1">
      <alignment vertical="center" shrinkToFit="1"/>
      <protection/>
    </xf>
    <xf numFmtId="0" fontId="0" fillId="0" borderId="0" xfId="0" applyFont="1" applyAlignment="1" applyProtection="1">
      <alignment vertical="center"/>
      <protection/>
    </xf>
    <xf numFmtId="0" fontId="7" fillId="0" borderId="0" xfId="0" applyFont="1" applyAlignment="1" applyProtection="1">
      <alignment horizontal="center" vertical="center"/>
      <protection/>
    </xf>
    <xf numFmtId="0" fontId="4" fillId="0" borderId="37" xfId="0" applyFont="1" applyBorder="1" applyAlignment="1" applyProtection="1">
      <alignment horizontal="center" vertical="center"/>
      <protection/>
    </xf>
    <xf numFmtId="0" fontId="6" fillId="0" borderId="38" xfId="0" applyFont="1" applyBorder="1" applyAlignment="1" applyProtection="1">
      <alignment horizontal="center" vertical="center"/>
      <protection/>
    </xf>
    <xf numFmtId="0" fontId="6" fillId="0" borderId="37" xfId="0" applyFont="1" applyBorder="1" applyAlignment="1" applyProtection="1">
      <alignment horizontal="center" vertical="center" wrapText="1"/>
      <protection/>
    </xf>
    <xf numFmtId="0" fontId="6" fillId="0" borderId="39" xfId="0" applyFont="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4" fillId="0" borderId="41" xfId="0" applyFont="1" applyBorder="1" applyAlignment="1" applyProtection="1">
      <alignment horizontal="center" vertical="center" wrapText="1"/>
      <protection/>
    </xf>
    <xf numFmtId="0" fontId="4" fillId="0" borderId="42" xfId="0" applyFont="1" applyBorder="1" applyAlignment="1" applyProtection="1">
      <alignment horizontal="center" vertical="center" wrapText="1"/>
      <protection/>
    </xf>
    <xf numFmtId="0" fontId="4" fillId="18" borderId="18" xfId="0" applyFont="1" applyFill="1" applyBorder="1" applyAlignment="1" applyProtection="1">
      <alignment horizontal="center" vertical="center"/>
      <protection/>
    </xf>
    <xf numFmtId="0" fontId="5" fillId="18" borderId="18" xfId="0" applyFont="1" applyFill="1" applyBorder="1" applyAlignment="1" applyProtection="1">
      <alignment horizontal="justify" vertical="center" wrapText="1"/>
      <protection/>
    </xf>
    <xf numFmtId="0" fontId="5" fillId="18" borderId="43" xfId="0" applyFont="1" applyFill="1" applyBorder="1" applyAlignment="1" applyProtection="1">
      <alignment horizontal="left" vertical="center" wrapText="1"/>
      <protection/>
    </xf>
    <xf numFmtId="0" fontId="5" fillId="18" borderId="44" xfId="0" applyFont="1" applyFill="1" applyBorder="1" applyAlignment="1" applyProtection="1">
      <alignment horizontal="center" vertical="center" wrapText="1"/>
      <protection/>
    </xf>
    <xf numFmtId="0" fontId="19" fillId="18" borderId="45" xfId="0" applyNumberFormat="1" applyFont="1" applyFill="1" applyBorder="1" applyAlignment="1" applyProtection="1">
      <alignment horizontal="center" vertical="center" wrapText="1"/>
      <protection/>
    </xf>
    <xf numFmtId="0" fontId="16" fillId="0" borderId="32" xfId="0" applyFont="1" applyFill="1" applyBorder="1" applyAlignment="1" applyProtection="1">
      <alignment horizontal="center" vertical="center"/>
      <protection/>
    </xf>
    <xf numFmtId="0" fontId="0" fillId="0" borderId="0" xfId="0" applyFont="1" applyAlignment="1" applyProtection="1">
      <alignment vertical="center"/>
      <protection/>
    </xf>
    <xf numFmtId="0" fontId="0" fillId="0" borderId="46" xfId="0" applyFont="1" applyBorder="1" applyAlignment="1" applyProtection="1">
      <alignment vertical="center"/>
      <protection/>
    </xf>
    <xf numFmtId="0" fontId="4" fillId="18" borderId="20" xfId="0" applyFont="1" applyFill="1" applyBorder="1" applyAlignment="1" applyProtection="1">
      <alignment horizontal="center" vertical="center"/>
      <protection/>
    </xf>
    <xf numFmtId="0" fontId="5" fillId="18" borderId="20" xfId="0" applyFont="1" applyFill="1" applyBorder="1" applyAlignment="1" applyProtection="1">
      <alignment vertical="center" wrapText="1"/>
      <protection/>
    </xf>
    <xf numFmtId="0" fontId="5" fillId="18" borderId="47" xfId="0" applyFont="1" applyFill="1" applyBorder="1" applyAlignment="1" applyProtection="1">
      <alignment horizontal="left" vertical="center" wrapText="1"/>
      <protection/>
    </xf>
    <xf numFmtId="0" fontId="5" fillId="18" borderId="29" xfId="0" applyFont="1" applyFill="1" applyBorder="1" applyAlignment="1" applyProtection="1">
      <alignment horizontal="center" vertical="center" wrapText="1"/>
      <protection/>
    </xf>
    <xf numFmtId="0" fontId="5" fillId="18" borderId="27" xfId="0" applyFont="1" applyFill="1" applyBorder="1" applyAlignment="1" applyProtection="1">
      <alignment horizontal="center" vertical="center" wrapText="1"/>
      <protection/>
    </xf>
    <xf numFmtId="0" fontId="5" fillId="18" borderId="48" xfId="0" applyFont="1" applyFill="1" applyBorder="1" applyAlignment="1" applyProtection="1">
      <alignment horizontal="center" vertical="center" wrapText="1"/>
      <protection/>
    </xf>
    <xf numFmtId="0" fontId="19" fillId="18" borderId="49" xfId="0" applyFont="1" applyFill="1" applyBorder="1" applyAlignment="1" applyProtection="1">
      <alignment horizontal="center" vertical="center" wrapText="1"/>
      <protection/>
    </xf>
    <xf numFmtId="0" fontId="16" fillId="0" borderId="27" xfId="0" applyFont="1" applyFill="1" applyBorder="1" applyAlignment="1" applyProtection="1">
      <alignment horizontal="center" vertical="center"/>
      <protection/>
    </xf>
    <xf numFmtId="0" fontId="19" fillId="18" borderId="35" xfId="0" applyFont="1" applyFill="1" applyBorder="1" applyAlignment="1" applyProtection="1">
      <alignment horizontal="center" vertical="center" wrapText="1"/>
      <protection/>
    </xf>
    <xf numFmtId="0" fontId="0" fillId="0" borderId="0" xfId="0" applyFont="1" applyBorder="1" applyAlignment="1" applyProtection="1">
      <alignment vertical="center"/>
      <protection/>
    </xf>
    <xf numFmtId="0" fontId="5" fillId="18" borderId="50" xfId="0" applyFont="1" applyFill="1" applyBorder="1" applyAlignment="1" applyProtection="1">
      <alignment horizontal="center" vertical="center"/>
      <protection/>
    </xf>
    <xf numFmtId="0" fontId="19" fillId="18" borderId="27" xfId="0" applyFont="1" applyFill="1" applyBorder="1" applyAlignment="1" applyProtection="1">
      <alignment horizontal="center" vertical="center" wrapText="1"/>
      <protection/>
    </xf>
    <xf numFmtId="0" fontId="0" fillId="0" borderId="0" xfId="0" applyFont="1" applyAlignment="1" applyProtection="1">
      <alignment vertical="center"/>
      <protection/>
    </xf>
    <xf numFmtId="0" fontId="5" fillId="18" borderId="50" xfId="0" applyFont="1" applyFill="1" applyBorder="1" applyAlignment="1" applyProtection="1">
      <alignment horizontal="center" vertical="center" wrapText="1"/>
      <protection/>
    </xf>
    <xf numFmtId="0" fontId="4" fillId="18" borderId="21" xfId="0" applyFont="1" applyFill="1" applyBorder="1" applyAlignment="1" applyProtection="1">
      <alignment horizontal="center" vertical="center"/>
      <protection/>
    </xf>
    <xf numFmtId="0" fontId="5" fillId="18" borderId="21" xfId="0" applyFont="1" applyFill="1" applyBorder="1" applyAlignment="1" applyProtection="1">
      <alignment horizontal="left" vertical="center" wrapText="1"/>
      <protection/>
    </xf>
    <xf numFmtId="0" fontId="4" fillId="18" borderId="22" xfId="0" applyFont="1" applyFill="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5" fillId="0" borderId="20" xfId="0" applyFont="1" applyBorder="1" applyAlignment="1" applyProtection="1">
      <alignment vertical="center" wrapText="1"/>
      <protection/>
    </xf>
    <xf numFmtId="0" fontId="4" fillId="0" borderId="20"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5" fillId="0" borderId="50" xfId="0" applyFont="1" applyBorder="1" applyAlignment="1" applyProtection="1">
      <alignment horizontal="center" vertical="center" wrapText="1"/>
      <protection/>
    </xf>
    <xf numFmtId="0" fontId="19" fillId="0" borderId="27" xfId="0" applyFont="1" applyBorder="1" applyAlignment="1" applyProtection="1">
      <alignment horizontal="center" vertical="center" wrapText="1"/>
      <protection/>
    </xf>
    <xf numFmtId="0" fontId="19" fillId="0" borderId="49" xfId="0" applyFont="1" applyFill="1" applyBorder="1" applyAlignment="1" applyProtection="1">
      <alignment horizontal="center" vertical="center" wrapText="1"/>
      <protection/>
    </xf>
    <xf numFmtId="0" fontId="4" fillId="0" borderId="47" xfId="0" applyFont="1" applyBorder="1" applyAlignment="1" applyProtection="1">
      <alignment horizontal="center" vertical="center"/>
      <protection/>
    </xf>
    <xf numFmtId="0" fontId="5" fillId="36" borderId="20" xfId="0" applyFont="1" applyFill="1" applyBorder="1" applyAlignment="1" applyProtection="1">
      <alignment vertical="center" wrapText="1"/>
      <protection/>
    </xf>
    <xf numFmtId="0" fontId="71" fillId="0" borderId="0" xfId="0" applyFont="1" applyBorder="1" applyAlignment="1" applyProtection="1">
      <alignment vertical="center"/>
      <protection/>
    </xf>
    <xf numFmtId="0" fontId="4" fillId="0" borderId="51" xfId="0" applyFont="1" applyBorder="1" applyAlignment="1" applyProtection="1">
      <alignment horizontal="center" vertical="center"/>
      <protection/>
    </xf>
    <xf numFmtId="0" fontId="5" fillId="0" borderId="51" xfId="0" applyFont="1" applyBorder="1" applyAlignment="1" applyProtection="1">
      <alignment vertical="center" wrapText="1"/>
      <protection/>
    </xf>
    <xf numFmtId="0" fontId="71" fillId="0" borderId="0" xfId="0" applyFont="1" applyAlignment="1" applyProtection="1">
      <alignment vertical="center"/>
      <protection/>
    </xf>
    <xf numFmtId="0" fontId="5" fillId="0" borderId="47" xfId="0" applyFont="1" applyBorder="1" applyAlignment="1" applyProtection="1">
      <alignment vertical="center" wrapText="1"/>
      <protection/>
    </xf>
    <xf numFmtId="0" fontId="5" fillId="0" borderId="37" xfId="0" applyFont="1" applyBorder="1" applyAlignment="1" applyProtection="1">
      <alignment vertical="center" wrapText="1"/>
      <protection/>
    </xf>
    <xf numFmtId="0" fontId="16" fillId="0" borderId="31" xfId="0" applyFont="1" applyFill="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5" fillId="0" borderId="43" xfId="0" applyFont="1" applyBorder="1" applyAlignment="1" applyProtection="1">
      <alignment vertical="center" wrapText="1"/>
      <protection/>
    </xf>
    <xf numFmtId="0" fontId="19" fillId="0" borderId="52" xfId="0" applyFont="1" applyFill="1" applyBorder="1" applyAlignment="1" applyProtection="1">
      <alignment horizontal="center" vertical="center" wrapText="1"/>
      <protection/>
    </xf>
    <xf numFmtId="0" fontId="4" fillId="0" borderId="53" xfId="0" applyFont="1" applyBorder="1" applyAlignment="1" applyProtection="1">
      <alignment horizontal="center" vertical="center"/>
      <protection/>
    </xf>
    <xf numFmtId="0" fontId="4" fillId="18" borderId="37" xfId="0" applyFont="1" applyFill="1" applyBorder="1" applyAlignment="1" applyProtection="1">
      <alignment vertical="center" textRotation="255" wrapText="1"/>
      <protection/>
    </xf>
    <xf numFmtId="0" fontId="4" fillId="18" borderId="54" xfId="0" applyFont="1" applyFill="1" applyBorder="1" applyAlignment="1" applyProtection="1">
      <alignment horizontal="center" vertical="center"/>
      <protection/>
    </xf>
    <xf numFmtId="0" fontId="5" fillId="18" borderId="54" xfId="0" applyFont="1" applyFill="1" applyBorder="1" applyAlignment="1" applyProtection="1">
      <alignment vertical="center" wrapText="1"/>
      <protection/>
    </xf>
    <xf numFmtId="0" fontId="5" fillId="36" borderId="21" xfId="0" applyFont="1" applyFill="1" applyBorder="1" applyAlignment="1" applyProtection="1">
      <alignment horizontal="left" vertical="center" wrapText="1"/>
      <protection/>
    </xf>
    <xf numFmtId="0" fontId="4" fillId="36" borderId="22" xfId="0" applyFont="1" applyFill="1" applyBorder="1" applyAlignment="1" applyProtection="1">
      <alignment horizontal="center" vertical="center"/>
      <protection/>
    </xf>
    <xf numFmtId="0" fontId="4" fillId="36" borderId="19" xfId="0" applyFont="1" applyFill="1" applyBorder="1" applyAlignment="1" applyProtection="1">
      <alignment horizontal="center" vertical="center"/>
      <protection/>
    </xf>
    <xf numFmtId="0" fontId="4" fillId="36" borderId="37" xfId="0" applyFont="1" applyFill="1" applyBorder="1" applyAlignment="1" applyProtection="1">
      <alignment horizontal="center" vertical="center"/>
      <protection/>
    </xf>
    <xf numFmtId="0" fontId="5" fillId="36" borderId="37" xfId="0" applyFont="1" applyFill="1" applyBorder="1" applyAlignment="1" applyProtection="1">
      <alignment vertical="center" wrapText="1"/>
      <protection/>
    </xf>
    <xf numFmtId="181" fontId="4" fillId="0" borderId="43" xfId="0" applyNumberFormat="1" applyFont="1" applyBorder="1" applyAlignment="1" applyProtection="1">
      <alignment horizontal="center" vertical="center"/>
      <protection/>
    </xf>
    <xf numFmtId="0" fontId="5" fillId="0" borderId="18" xfId="0" applyFont="1" applyBorder="1" applyAlignment="1" applyProtection="1">
      <alignment vertical="center" wrapText="1"/>
      <protection/>
    </xf>
    <xf numFmtId="180" fontId="4" fillId="0" borderId="55" xfId="0" applyNumberFormat="1" applyFont="1" applyBorder="1" applyAlignment="1" applyProtection="1">
      <alignment horizontal="center" vertical="center"/>
      <protection/>
    </xf>
    <xf numFmtId="0" fontId="4" fillId="0" borderId="55" xfId="0" applyFont="1" applyBorder="1" applyAlignment="1" applyProtection="1">
      <alignment horizontal="center" vertical="center"/>
      <protection/>
    </xf>
    <xf numFmtId="0" fontId="5" fillId="0" borderId="55" xfId="0" applyFont="1" applyBorder="1" applyAlignment="1" applyProtection="1">
      <alignment vertical="center" wrapText="1"/>
      <protection/>
    </xf>
    <xf numFmtId="0" fontId="16" fillId="0" borderId="56" xfId="0" applyFont="1" applyFill="1" applyBorder="1" applyAlignment="1" applyProtection="1">
      <alignment horizontal="center" vertical="center"/>
      <protection/>
    </xf>
    <xf numFmtId="0" fontId="0" fillId="0" borderId="0" xfId="0" applyFont="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14" fillId="0" borderId="0" xfId="0" applyFont="1" applyAlignment="1" applyProtection="1">
      <alignment horizontal="right" vertical="center" wrapText="1"/>
      <protection/>
    </xf>
    <xf numFmtId="0" fontId="9" fillId="0" borderId="0" xfId="0" applyFont="1" applyAlignment="1" applyProtection="1">
      <alignment horizontal="left" vertical="center" wrapText="1"/>
      <protection/>
    </xf>
    <xf numFmtId="0" fontId="0" fillId="0" borderId="0" xfId="0" applyFont="1" applyAlignment="1" applyProtection="1">
      <alignment horizontal="left" vertical="center" wrapText="1"/>
      <protection/>
    </xf>
    <xf numFmtId="0" fontId="22" fillId="37" borderId="20" xfId="0" applyFont="1" applyFill="1" applyBorder="1" applyAlignment="1" applyProtection="1">
      <alignment horizontal="center" vertical="center" wrapText="1"/>
      <protection locked="0"/>
    </xf>
    <xf numFmtId="0" fontId="9" fillId="0" borderId="0" xfId="0" applyFont="1" applyBorder="1" applyAlignment="1" applyProtection="1">
      <alignment vertical="center" wrapText="1"/>
      <protection/>
    </xf>
    <xf numFmtId="0" fontId="6" fillId="0" borderId="0" xfId="0" applyFont="1" applyBorder="1" applyAlignment="1" applyProtection="1">
      <alignment horizontal="left" vertical="center" wrapText="1"/>
      <protection/>
    </xf>
    <xf numFmtId="0" fontId="24" fillId="33" borderId="57" xfId="0" applyFont="1" applyFill="1" applyBorder="1" applyAlignment="1">
      <alignment horizontal="center" vertical="center" textRotation="255" wrapText="1"/>
    </xf>
    <xf numFmtId="0" fontId="67" fillId="34" borderId="58" xfId="62" applyFont="1" applyFill="1" applyBorder="1" applyAlignment="1">
      <alignment vertical="top" textRotation="255" wrapText="1"/>
      <protection/>
    </xf>
    <xf numFmtId="0" fontId="4" fillId="38" borderId="19" xfId="0" applyFont="1" applyFill="1" applyBorder="1" applyAlignment="1" applyProtection="1">
      <alignment horizontal="center" vertical="center"/>
      <protection/>
    </xf>
    <xf numFmtId="0" fontId="4" fillId="38" borderId="20" xfId="0" applyFont="1" applyFill="1" applyBorder="1" applyAlignment="1" applyProtection="1">
      <alignment horizontal="center" vertical="center"/>
      <protection/>
    </xf>
    <xf numFmtId="0" fontId="4" fillId="38" borderId="51" xfId="0" applyFont="1" applyFill="1" applyBorder="1" applyAlignment="1" applyProtection="1">
      <alignment horizontal="center" vertical="center"/>
      <protection/>
    </xf>
    <xf numFmtId="0" fontId="4" fillId="38" borderId="21" xfId="0" applyFont="1" applyFill="1" applyBorder="1" applyAlignment="1" applyProtection="1">
      <alignment horizontal="center" vertical="center"/>
      <protection/>
    </xf>
    <xf numFmtId="0" fontId="4" fillId="38" borderId="37" xfId="0" applyFont="1" applyFill="1" applyBorder="1" applyAlignment="1" applyProtection="1">
      <alignment horizontal="center" vertical="center"/>
      <protection/>
    </xf>
    <xf numFmtId="180" fontId="4" fillId="38" borderId="18" xfId="0" applyNumberFormat="1" applyFont="1" applyFill="1" applyBorder="1" applyAlignment="1" applyProtection="1">
      <alignment horizontal="center" vertical="center"/>
      <protection/>
    </xf>
    <xf numFmtId="0" fontId="16" fillId="0" borderId="59" xfId="0" applyFont="1" applyBorder="1" applyAlignment="1" applyProtection="1">
      <alignment horizontal="center" vertical="center" wrapText="1"/>
      <protection/>
    </xf>
    <xf numFmtId="0" fontId="16" fillId="0" borderId="60" xfId="0" applyFont="1" applyBorder="1" applyAlignment="1" applyProtection="1">
      <alignment horizontal="center" vertical="center"/>
      <protection/>
    </xf>
    <xf numFmtId="0" fontId="9" fillId="0" borderId="24" xfId="0" applyFont="1" applyBorder="1" applyAlignment="1" applyProtection="1">
      <alignment horizontal="center" vertical="center" shrinkToFit="1"/>
      <protection locked="0"/>
    </xf>
    <xf numFmtId="0" fontId="10" fillId="0" borderId="0" xfId="0" applyFont="1" applyBorder="1" applyAlignment="1" applyProtection="1">
      <alignment vertical="center" wrapText="1"/>
      <protection/>
    </xf>
    <xf numFmtId="0" fontId="16" fillId="0" borderId="61" xfId="0" applyFont="1" applyBorder="1" applyAlignment="1" applyProtection="1">
      <alignment horizontal="center" vertical="center"/>
      <protection/>
    </xf>
    <xf numFmtId="0" fontId="16" fillId="0" borderId="62" xfId="0" applyFont="1" applyBorder="1" applyAlignment="1" applyProtection="1">
      <alignment horizontal="center" vertical="center" wrapText="1"/>
      <protection/>
    </xf>
    <xf numFmtId="0" fontId="9" fillId="0" borderId="63" xfId="0" applyFont="1" applyBorder="1" applyAlignment="1" applyProtection="1">
      <alignment horizontal="center" vertical="center"/>
      <protection/>
    </xf>
    <xf numFmtId="0" fontId="9" fillId="0" borderId="64" xfId="0" applyFont="1" applyBorder="1" applyAlignment="1" applyProtection="1">
      <alignment horizontal="center" vertical="center"/>
      <protection/>
    </xf>
    <xf numFmtId="0" fontId="9" fillId="0" borderId="61" xfId="0" applyFont="1" applyBorder="1" applyAlignment="1" applyProtection="1">
      <alignment horizontal="center" vertical="center"/>
      <protection/>
    </xf>
    <xf numFmtId="0" fontId="16" fillId="0" borderId="29" xfId="0" applyFont="1" applyFill="1" applyBorder="1" applyAlignment="1" applyProtection="1">
      <alignment horizontal="center" vertical="center" wrapText="1"/>
      <protection locked="0"/>
    </xf>
    <xf numFmtId="0" fontId="16" fillId="0" borderId="27" xfId="0" applyFont="1" applyFill="1" applyBorder="1" applyAlignment="1" applyProtection="1">
      <alignment horizontal="center" vertical="center"/>
      <protection/>
    </xf>
    <xf numFmtId="0" fontId="10" fillId="0" borderId="0" xfId="0" applyFont="1" applyAlignment="1" applyProtection="1">
      <alignment horizontal="center" vertical="center" wrapText="1"/>
      <protection/>
    </xf>
    <xf numFmtId="0" fontId="10" fillId="0" borderId="0" xfId="0" applyFont="1" applyAlignment="1" applyProtection="1">
      <alignment horizontal="center" vertical="center"/>
      <protection/>
    </xf>
    <xf numFmtId="0" fontId="5" fillId="0" borderId="44" xfId="0" applyFont="1" applyBorder="1" applyAlignment="1" applyProtection="1">
      <alignment horizontal="left" vertical="center" wrapText="1"/>
      <protection/>
    </xf>
    <xf numFmtId="0" fontId="5" fillId="0" borderId="45" xfId="0" applyFont="1" applyBorder="1" applyAlignment="1" applyProtection="1">
      <alignment horizontal="left" vertical="center" wrapText="1"/>
      <protection/>
    </xf>
    <xf numFmtId="0" fontId="9" fillId="0" borderId="63" xfId="0" applyFont="1" applyBorder="1" applyAlignment="1" applyProtection="1">
      <alignment horizontal="center" vertical="center" shrinkToFit="1"/>
      <protection locked="0"/>
    </xf>
    <xf numFmtId="0" fontId="9" fillId="0" borderId="64" xfId="0" applyFont="1" applyBorder="1" applyAlignment="1" applyProtection="1">
      <alignment horizontal="center" vertical="center" shrinkToFit="1"/>
      <protection locked="0"/>
    </xf>
    <xf numFmtId="0" fontId="9" fillId="0" borderId="61" xfId="0" applyFont="1" applyBorder="1" applyAlignment="1" applyProtection="1">
      <alignment horizontal="center" vertical="center" shrinkToFit="1"/>
      <protection locked="0"/>
    </xf>
    <xf numFmtId="0" fontId="13" fillId="0" borderId="65" xfId="0" applyFont="1" applyBorder="1" applyAlignment="1" applyProtection="1">
      <alignment horizontal="center" vertical="center" wrapText="1"/>
      <protection/>
    </xf>
    <xf numFmtId="0" fontId="13" fillId="0" borderId="66" xfId="0" applyFont="1" applyBorder="1" applyAlignment="1" applyProtection="1">
      <alignment horizontal="center" vertical="center" wrapText="1"/>
      <protection/>
    </xf>
    <xf numFmtId="0" fontId="9" fillId="0" borderId="67" xfId="0" applyFont="1" applyBorder="1" applyAlignment="1" applyProtection="1">
      <alignment horizontal="center" vertical="center"/>
      <protection/>
    </xf>
    <xf numFmtId="0" fontId="9" fillId="0" borderId="68" xfId="0" applyFont="1" applyBorder="1" applyAlignment="1" applyProtection="1">
      <alignment horizontal="center" vertical="center"/>
      <protection/>
    </xf>
    <xf numFmtId="0" fontId="9" fillId="0" borderId="69" xfId="0" applyFont="1" applyBorder="1" applyAlignment="1" applyProtection="1">
      <alignment horizontal="center" vertical="center"/>
      <protection/>
    </xf>
    <xf numFmtId="0" fontId="6" fillId="0" borderId="70" xfId="0" applyFont="1" applyBorder="1" applyAlignment="1" applyProtection="1">
      <alignment horizontal="left" vertical="center" wrapText="1"/>
      <protection/>
    </xf>
    <xf numFmtId="0" fontId="6" fillId="0" borderId="71" xfId="0" applyFont="1" applyBorder="1" applyAlignment="1" applyProtection="1">
      <alignment horizontal="left" vertical="center" wrapText="1"/>
      <protection/>
    </xf>
    <xf numFmtId="0" fontId="13" fillId="0" borderId="50" xfId="0" applyFont="1" applyFill="1" applyBorder="1" applyAlignment="1" applyProtection="1">
      <alignment horizontal="center" vertical="center" wrapText="1"/>
      <protection/>
    </xf>
    <xf numFmtId="0" fontId="13" fillId="0" borderId="72" xfId="0" applyFont="1" applyFill="1" applyBorder="1" applyAlignment="1" applyProtection="1">
      <alignment horizontal="center" vertical="center" wrapText="1"/>
      <protection/>
    </xf>
    <xf numFmtId="0" fontId="13" fillId="0" borderId="49" xfId="0" applyFont="1" applyFill="1" applyBorder="1" applyAlignment="1" applyProtection="1">
      <alignment horizontal="center" vertical="center" wrapText="1"/>
      <protection/>
    </xf>
    <xf numFmtId="0" fontId="18" fillId="18" borderId="48" xfId="0" applyFont="1" applyFill="1" applyBorder="1" applyAlignment="1" applyProtection="1">
      <alignment horizontal="center" vertical="center" wrapText="1"/>
      <protection/>
    </xf>
    <xf numFmtId="0" fontId="18" fillId="18" borderId="73" xfId="0" applyFont="1" applyFill="1" applyBorder="1" applyAlignment="1" applyProtection="1">
      <alignment horizontal="center" vertical="center" wrapText="1"/>
      <protection/>
    </xf>
    <xf numFmtId="0" fontId="18" fillId="0" borderId="47" xfId="0" applyFont="1" applyFill="1" applyBorder="1" applyAlignment="1" applyProtection="1">
      <alignment horizontal="left" vertical="center" wrapText="1"/>
      <protection locked="0"/>
    </xf>
    <xf numFmtId="0" fontId="18" fillId="0" borderId="72" xfId="0" applyFont="1" applyFill="1" applyBorder="1" applyAlignment="1" applyProtection="1">
      <alignment horizontal="left" vertical="center" wrapText="1"/>
      <protection locked="0"/>
    </xf>
    <xf numFmtId="0" fontId="18" fillId="0" borderId="49" xfId="0" applyFont="1" applyFill="1" applyBorder="1" applyAlignment="1" applyProtection="1">
      <alignment horizontal="left" vertical="center" wrapText="1"/>
      <protection locked="0"/>
    </xf>
    <xf numFmtId="0" fontId="18" fillId="0" borderId="53" xfId="0" applyFont="1" applyFill="1" applyBorder="1" applyAlignment="1" applyProtection="1">
      <alignment horizontal="left" vertical="center" wrapText="1"/>
      <protection locked="0"/>
    </xf>
    <xf numFmtId="0" fontId="18" fillId="0" borderId="73" xfId="0" applyFont="1" applyFill="1" applyBorder="1" applyAlignment="1" applyProtection="1">
      <alignment horizontal="left" vertical="center" wrapText="1"/>
      <protection locked="0"/>
    </xf>
    <xf numFmtId="0" fontId="18" fillId="0" borderId="52" xfId="0" applyFont="1" applyFill="1" applyBorder="1" applyAlignment="1" applyProtection="1">
      <alignment horizontal="left" vertical="center" wrapText="1"/>
      <protection locked="0"/>
    </xf>
    <xf numFmtId="0" fontId="16" fillId="0" borderId="27" xfId="0" applyFont="1" applyFill="1" applyBorder="1" applyAlignment="1" applyProtection="1">
      <alignment horizontal="center" vertical="center" wrapText="1"/>
      <protection locked="0"/>
    </xf>
    <xf numFmtId="0" fontId="5" fillId="36" borderId="50" xfId="0" applyFont="1" applyFill="1" applyBorder="1" applyAlignment="1" applyProtection="1">
      <alignment horizontal="center" vertical="center" wrapText="1"/>
      <protection/>
    </xf>
    <xf numFmtId="0" fontId="5" fillId="36" borderId="72" xfId="0" applyFont="1" applyFill="1" applyBorder="1" applyAlignment="1" applyProtection="1">
      <alignment horizontal="center" vertical="center" wrapText="1"/>
      <protection/>
    </xf>
    <xf numFmtId="0" fontId="5" fillId="36" borderId="74" xfId="0" applyFont="1" applyFill="1" applyBorder="1" applyAlignment="1" applyProtection="1">
      <alignment horizontal="center" vertical="center" wrapText="1"/>
      <protection/>
    </xf>
    <xf numFmtId="0" fontId="18" fillId="35" borderId="47" xfId="0" applyFont="1" applyFill="1" applyBorder="1" applyAlignment="1" applyProtection="1">
      <alignment horizontal="left" vertical="center" wrapText="1"/>
      <protection locked="0"/>
    </xf>
    <xf numFmtId="0" fontId="18" fillId="35" borderId="72" xfId="0" applyFont="1" applyFill="1" applyBorder="1" applyAlignment="1" applyProtection="1">
      <alignment horizontal="left" vertical="center" wrapText="1"/>
      <protection locked="0"/>
    </xf>
    <xf numFmtId="0" fontId="18" fillId="35" borderId="49" xfId="0" applyFont="1" applyFill="1" applyBorder="1" applyAlignment="1" applyProtection="1">
      <alignment horizontal="left" vertical="center" wrapText="1"/>
      <protection locked="0"/>
    </xf>
    <xf numFmtId="0" fontId="5" fillId="36" borderId="44" xfId="0" applyFont="1" applyFill="1" applyBorder="1" applyAlignment="1" applyProtection="1">
      <alignment horizontal="center" vertical="center" wrapText="1"/>
      <protection/>
    </xf>
    <xf numFmtId="0" fontId="5" fillId="36" borderId="75" xfId="0" applyFont="1" applyFill="1" applyBorder="1" applyAlignment="1" applyProtection="1">
      <alignment horizontal="center" vertical="center" wrapText="1"/>
      <protection/>
    </xf>
    <xf numFmtId="0" fontId="5" fillId="36" borderId="76" xfId="0" applyFont="1" applyFill="1" applyBorder="1" applyAlignment="1" applyProtection="1">
      <alignment horizontal="center" vertical="center" wrapText="1"/>
      <protection/>
    </xf>
    <xf numFmtId="0" fontId="6" fillId="0" borderId="77" xfId="0" applyFont="1" applyBorder="1" applyAlignment="1" applyProtection="1">
      <alignment horizontal="right" vertical="center"/>
      <protection/>
    </xf>
    <xf numFmtId="0" fontId="5" fillId="36" borderId="48" xfId="0" applyFont="1" applyFill="1" applyBorder="1" applyAlignment="1" applyProtection="1">
      <alignment horizontal="center" vertical="center" wrapText="1"/>
      <protection/>
    </xf>
    <xf numFmtId="0" fontId="5" fillId="36" borderId="73" xfId="0" applyFont="1" applyFill="1" applyBorder="1" applyAlignment="1" applyProtection="1">
      <alignment horizontal="center" vertical="center"/>
      <protection/>
    </xf>
    <xf numFmtId="0" fontId="5" fillId="36" borderId="78" xfId="0" applyFont="1" applyFill="1" applyBorder="1" applyAlignment="1" applyProtection="1">
      <alignment horizontal="center" vertical="center"/>
      <protection/>
    </xf>
    <xf numFmtId="0" fontId="18" fillId="0" borderId="48" xfId="0" applyFont="1" applyFill="1" applyBorder="1" applyAlignment="1" applyProtection="1">
      <alignment horizontal="center" vertical="center" wrapText="1"/>
      <protection/>
    </xf>
    <xf numFmtId="0" fontId="18" fillId="0" borderId="73" xfId="0" applyFont="1" applyFill="1" applyBorder="1" applyAlignment="1" applyProtection="1">
      <alignment horizontal="center" vertical="center" wrapText="1"/>
      <protection/>
    </xf>
    <xf numFmtId="0" fontId="9" fillId="36" borderId="79" xfId="0" applyFont="1" applyFill="1" applyBorder="1" applyAlignment="1" applyProtection="1">
      <alignment horizontal="center" vertical="center" wrapText="1"/>
      <protection/>
    </xf>
    <xf numFmtId="0" fontId="9" fillId="36" borderId="80" xfId="0" applyFont="1" applyFill="1" applyBorder="1" applyAlignment="1" applyProtection="1">
      <alignment horizontal="center" vertical="center" wrapText="1"/>
      <protection/>
    </xf>
    <xf numFmtId="0" fontId="9" fillId="36" borderId="81" xfId="0" applyFont="1" applyFill="1" applyBorder="1" applyAlignment="1" applyProtection="1">
      <alignment horizontal="center" vertical="center" wrapText="1"/>
      <protection/>
    </xf>
    <xf numFmtId="0" fontId="13" fillId="36" borderId="79" xfId="0" applyFont="1" applyFill="1" applyBorder="1" applyAlignment="1" applyProtection="1">
      <alignment horizontal="center" vertical="center" wrapText="1"/>
      <protection/>
    </xf>
    <xf numFmtId="0" fontId="13" fillId="36" borderId="81" xfId="0" applyFont="1" applyFill="1" applyBorder="1" applyAlignment="1" applyProtection="1">
      <alignment horizontal="center" vertical="center" wrapText="1"/>
      <protection/>
    </xf>
    <xf numFmtId="0" fontId="13" fillId="36" borderId="82" xfId="0" applyFont="1" applyFill="1" applyBorder="1" applyAlignment="1" applyProtection="1">
      <alignment horizontal="center" vertical="center" wrapText="1"/>
      <protection/>
    </xf>
    <xf numFmtId="0" fontId="13" fillId="36" borderId="35" xfId="0" applyFont="1" applyFill="1" applyBorder="1" applyAlignment="1" applyProtection="1">
      <alignment horizontal="center" vertical="center" wrapText="1"/>
      <protection/>
    </xf>
    <xf numFmtId="0" fontId="13" fillId="36" borderId="48" xfId="0" applyFont="1" applyFill="1" applyBorder="1" applyAlignment="1" applyProtection="1">
      <alignment horizontal="center" vertical="center" wrapText="1"/>
      <protection/>
    </xf>
    <xf numFmtId="0" fontId="13" fillId="36" borderId="52" xfId="0" applyFont="1" applyFill="1" applyBorder="1" applyAlignment="1" applyProtection="1">
      <alignment horizontal="center" vertical="center" wrapText="1"/>
      <protection/>
    </xf>
    <xf numFmtId="0" fontId="16" fillId="0" borderId="27" xfId="0" applyFont="1" applyFill="1" applyBorder="1" applyAlignment="1" applyProtection="1">
      <alignment horizontal="center" vertical="center"/>
      <protection locked="0"/>
    </xf>
    <xf numFmtId="0" fontId="18" fillId="0" borderId="50" xfId="0" applyFont="1" applyFill="1" applyBorder="1" applyAlignment="1" applyProtection="1">
      <alignment horizontal="center" vertical="center" wrapText="1"/>
      <protection/>
    </xf>
    <xf numFmtId="0" fontId="18" fillId="0" borderId="72" xfId="0" applyFont="1" applyFill="1" applyBorder="1" applyAlignment="1" applyProtection="1">
      <alignment horizontal="center" vertical="center" wrapText="1"/>
      <protection/>
    </xf>
    <xf numFmtId="0" fontId="18" fillId="0" borderId="74" xfId="0" applyFont="1" applyFill="1" applyBorder="1" applyAlignment="1" applyProtection="1">
      <alignment horizontal="center" vertical="center" wrapText="1"/>
      <protection/>
    </xf>
    <xf numFmtId="0" fontId="16" fillId="0" borderId="28" xfId="0" applyFont="1" applyFill="1" applyBorder="1" applyAlignment="1" applyProtection="1">
      <alignment horizontal="center" vertical="center" wrapText="1"/>
      <protection locked="0"/>
    </xf>
    <xf numFmtId="0" fontId="16" fillId="0" borderId="32" xfId="0" applyFont="1" applyFill="1" applyBorder="1" applyAlignment="1" applyProtection="1">
      <alignment horizontal="center" vertical="center"/>
      <protection/>
    </xf>
    <xf numFmtId="0" fontId="5" fillId="0" borderId="48" xfId="0" applyFont="1" applyBorder="1" applyAlignment="1" applyProtection="1">
      <alignment horizontal="left" vertical="center" wrapText="1"/>
      <protection/>
    </xf>
    <xf numFmtId="0" fontId="5" fillId="0" borderId="52" xfId="0" applyFont="1" applyBorder="1" applyAlignment="1" applyProtection="1">
      <alignment horizontal="left" vertical="center" wrapText="1"/>
      <protection/>
    </xf>
    <xf numFmtId="0" fontId="5" fillId="0" borderId="82" xfId="0" applyFont="1" applyBorder="1" applyAlignment="1" applyProtection="1">
      <alignment horizontal="left" vertical="center" wrapText="1"/>
      <protection/>
    </xf>
    <xf numFmtId="0" fontId="5" fillId="0" borderId="35" xfId="0" applyFont="1" applyBorder="1" applyAlignment="1" applyProtection="1">
      <alignment horizontal="left" vertical="center" wrapText="1"/>
      <protection/>
    </xf>
    <xf numFmtId="0" fontId="5" fillId="0" borderId="83" xfId="0" applyFont="1" applyBorder="1" applyAlignment="1" applyProtection="1">
      <alignment horizontal="left" vertical="center" wrapText="1"/>
      <protection/>
    </xf>
    <xf numFmtId="0" fontId="5" fillId="0" borderId="46" xfId="0" applyFont="1" applyBorder="1" applyAlignment="1" applyProtection="1">
      <alignment horizontal="left" vertical="center" wrapText="1"/>
      <protection/>
    </xf>
    <xf numFmtId="0" fontId="22" fillId="37" borderId="47" xfId="0" applyFont="1" applyFill="1" applyBorder="1" applyAlignment="1" applyProtection="1">
      <alignment horizontal="center" vertical="center" wrapText="1"/>
      <protection locked="0"/>
    </xf>
    <xf numFmtId="0" fontId="22" fillId="37" borderId="49" xfId="0" applyFont="1" applyFill="1" applyBorder="1" applyAlignment="1" applyProtection="1">
      <alignment horizontal="center" vertical="center" wrapText="1"/>
      <protection locked="0"/>
    </xf>
    <xf numFmtId="0" fontId="11" fillId="0" borderId="84" xfId="0" applyFont="1" applyBorder="1" applyAlignment="1" applyProtection="1">
      <alignment horizontal="center" vertical="center" textRotation="255" wrapText="1"/>
      <protection/>
    </xf>
    <xf numFmtId="0" fontId="11" fillId="0" borderId="83" xfId="0" applyFont="1" applyBorder="1" applyAlignment="1" applyProtection="1">
      <alignment horizontal="center" vertical="center" textRotation="255" wrapText="1"/>
      <protection/>
    </xf>
    <xf numFmtId="0" fontId="11" fillId="0" borderId="85" xfId="0" applyFont="1" applyBorder="1" applyAlignment="1" applyProtection="1">
      <alignment horizontal="center" vertical="center" textRotation="255" wrapText="1"/>
      <protection/>
    </xf>
    <xf numFmtId="0" fontId="4" fillId="36" borderId="22" xfId="0" applyFont="1" applyFill="1" applyBorder="1" applyAlignment="1" applyProtection="1">
      <alignment horizontal="center" vertical="center"/>
      <protection/>
    </xf>
    <xf numFmtId="0" fontId="4" fillId="36" borderId="19" xfId="0" applyFont="1" applyFill="1" applyBorder="1" applyAlignment="1" applyProtection="1">
      <alignment horizontal="center" vertical="center"/>
      <protection/>
    </xf>
    <xf numFmtId="0" fontId="5" fillId="0" borderId="22" xfId="0" applyFont="1" applyBorder="1" applyAlignment="1" applyProtection="1">
      <alignment horizontal="left" vertical="center" wrapText="1"/>
      <protection/>
    </xf>
    <xf numFmtId="0" fontId="5" fillId="0" borderId="86" xfId="0" applyFont="1" applyBorder="1" applyAlignment="1" applyProtection="1">
      <alignment horizontal="left" vertical="center" wrapText="1"/>
      <protection/>
    </xf>
    <xf numFmtId="0" fontId="18" fillId="0" borderId="82" xfId="0" applyFont="1" applyFill="1" applyBorder="1" applyAlignment="1" applyProtection="1">
      <alignment horizontal="center" vertical="center" wrapText="1"/>
      <protection/>
    </xf>
    <xf numFmtId="0" fontId="18" fillId="0" borderId="23" xfId="0" applyFont="1" applyFill="1" applyBorder="1" applyAlignment="1" applyProtection="1">
      <alignment horizontal="center" vertical="center" wrapText="1"/>
      <protection/>
    </xf>
    <xf numFmtId="0" fontId="18" fillId="0" borderId="87" xfId="0" applyFont="1" applyFill="1" applyBorder="1" applyAlignment="1" applyProtection="1">
      <alignment horizontal="center" vertical="center" wrapText="1"/>
      <protection/>
    </xf>
    <xf numFmtId="0" fontId="11" fillId="0" borderId="88" xfId="0" applyFont="1" applyBorder="1" applyAlignment="1" applyProtection="1">
      <alignment horizontal="center" vertical="center" textRotation="255"/>
      <protection/>
    </xf>
    <xf numFmtId="0" fontId="11" fillId="0" borderId="89" xfId="0" applyFont="1" applyBorder="1" applyAlignment="1" applyProtection="1">
      <alignment horizontal="center" vertical="center" textRotation="255"/>
      <protection/>
    </xf>
    <xf numFmtId="0" fontId="11" fillId="0" borderId="39" xfId="0" applyFont="1" applyBorder="1" applyAlignment="1" applyProtection="1">
      <alignment horizontal="center" vertical="center" textRotation="255"/>
      <protection/>
    </xf>
    <xf numFmtId="0" fontId="12" fillId="36" borderId="90" xfId="0" applyFont="1" applyFill="1" applyBorder="1" applyAlignment="1" applyProtection="1">
      <alignment horizontal="center" vertical="center" textRotation="255" wrapText="1"/>
      <protection/>
    </xf>
    <xf numFmtId="0" fontId="12" fillId="36" borderId="21" xfId="0" applyFont="1" applyFill="1" applyBorder="1" applyAlignment="1" applyProtection="1">
      <alignment horizontal="center" vertical="center" textRotation="255" wrapText="1"/>
      <protection/>
    </xf>
    <xf numFmtId="0" fontId="12" fillId="36" borderId="91" xfId="0" applyFont="1" applyFill="1" applyBorder="1" applyAlignment="1" applyProtection="1">
      <alignment horizontal="center" vertical="center" textRotation="255" wrapText="1"/>
      <protection/>
    </xf>
    <xf numFmtId="0" fontId="4" fillId="36" borderId="90" xfId="0" applyFont="1" applyFill="1" applyBorder="1" applyAlignment="1" applyProtection="1">
      <alignment horizontal="center" vertical="center"/>
      <protection/>
    </xf>
    <xf numFmtId="0" fontId="4" fillId="36" borderId="21" xfId="0" applyFont="1" applyFill="1" applyBorder="1" applyAlignment="1" applyProtection="1">
      <alignment horizontal="center" vertical="center"/>
      <protection/>
    </xf>
    <xf numFmtId="0" fontId="4" fillId="38" borderId="90" xfId="0" applyFont="1" applyFill="1" applyBorder="1" applyAlignment="1" applyProtection="1">
      <alignment horizontal="center" vertical="center"/>
      <protection/>
    </xf>
    <xf numFmtId="0" fontId="4" fillId="38" borderId="19" xfId="0" applyFont="1" applyFill="1" applyBorder="1" applyAlignment="1" applyProtection="1">
      <alignment horizontal="center" vertical="center"/>
      <protection/>
    </xf>
    <xf numFmtId="0" fontId="5" fillId="36" borderId="22" xfId="0" applyFont="1" applyFill="1" applyBorder="1" applyAlignment="1" applyProtection="1">
      <alignment horizontal="left" vertical="center" wrapText="1"/>
      <protection/>
    </xf>
    <xf numFmtId="0" fontId="5" fillId="36" borderId="19" xfId="0" applyFont="1" applyFill="1" applyBorder="1" applyAlignment="1" applyProtection="1">
      <alignment horizontal="left" vertical="center" wrapText="1"/>
      <protection/>
    </xf>
    <xf numFmtId="0" fontId="5" fillId="36" borderId="86" xfId="0" applyFont="1" applyFill="1" applyBorder="1" applyAlignment="1" applyProtection="1">
      <alignment horizontal="left" vertical="center" wrapText="1"/>
      <protection/>
    </xf>
    <xf numFmtId="0" fontId="5" fillId="36" borderId="23" xfId="0" applyFont="1" applyFill="1" applyBorder="1" applyAlignment="1" applyProtection="1">
      <alignment horizontal="left" vertical="center" wrapText="1"/>
      <protection/>
    </xf>
    <xf numFmtId="0" fontId="5" fillId="36" borderId="53" xfId="0" applyFont="1" applyFill="1" applyBorder="1" applyAlignment="1" applyProtection="1">
      <alignment horizontal="left" vertical="center" wrapText="1"/>
      <protection/>
    </xf>
    <xf numFmtId="0" fontId="5" fillId="36" borderId="73" xfId="0" applyFont="1" applyFill="1" applyBorder="1" applyAlignment="1" applyProtection="1">
      <alignment horizontal="left" vertical="center" wrapText="1"/>
      <protection/>
    </xf>
    <xf numFmtId="0" fontId="5" fillId="36" borderId="90" xfId="0" applyFont="1" applyFill="1" applyBorder="1" applyAlignment="1" applyProtection="1">
      <alignment horizontal="left" vertical="center" wrapText="1"/>
      <protection/>
    </xf>
    <xf numFmtId="0" fontId="5" fillId="36" borderId="92" xfId="0" applyFont="1" applyFill="1" applyBorder="1" applyAlignment="1" applyProtection="1">
      <alignment horizontal="left" vertical="center" wrapText="1"/>
      <protection/>
    </xf>
    <xf numFmtId="0" fontId="5" fillId="36" borderId="17" xfId="0" applyFont="1" applyFill="1" applyBorder="1" applyAlignment="1" applyProtection="1">
      <alignment horizontal="left" vertical="center" wrapText="1"/>
      <protection/>
    </xf>
    <xf numFmtId="0" fontId="5" fillId="36" borderId="37" xfId="0" applyFont="1" applyFill="1" applyBorder="1" applyAlignment="1" applyProtection="1">
      <alignment horizontal="left" vertical="center" wrapText="1"/>
      <protection/>
    </xf>
    <xf numFmtId="0" fontId="5" fillId="36" borderId="93" xfId="0" applyFont="1" applyFill="1" applyBorder="1" applyAlignment="1" applyProtection="1">
      <alignment horizontal="left" vertical="center" wrapText="1"/>
      <protection/>
    </xf>
    <xf numFmtId="0" fontId="5" fillId="0" borderId="94" xfId="0" applyFont="1" applyBorder="1" applyAlignment="1" applyProtection="1">
      <alignment horizontal="left" vertical="center" wrapText="1"/>
      <protection/>
    </xf>
    <xf numFmtId="0" fontId="5" fillId="0" borderId="66" xfId="0" applyFont="1" applyBorder="1" applyAlignment="1" applyProtection="1">
      <alignment horizontal="left" vertical="center" wrapText="1"/>
      <protection/>
    </xf>
    <xf numFmtId="0" fontId="5" fillId="0" borderId="43" xfId="0" applyFont="1" applyBorder="1" applyAlignment="1" applyProtection="1">
      <alignment horizontal="left" vertical="center" wrapText="1"/>
      <protection/>
    </xf>
    <xf numFmtId="0" fontId="5" fillId="18" borderId="22" xfId="0" applyFont="1" applyFill="1" applyBorder="1" applyAlignment="1" applyProtection="1">
      <alignment horizontal="left" vertical="center" wrapText="1"/>
      <protection/>
    </xf>
    <xf numFmtId="0" fontId="5" fillId="18" borderId="86" xfId="0" applyFont="1" applyFill="1" applyBorder="1" applyAlignment="1" applyProtection="1">
      <alignment horizontal="left" vertical="center" wrapText="1"/>
      <protection/>
    </xf>
    <xf numFmtId="0" fontId="5" fillId="18" borderId="79" xfId="0" applyFont="1" applyFill="1" applyBorder="1" applyAlignment="1" applyProtection="1">
      <alignment horizontal="left" vertical="center" wrapText="1"/>
      <protection/>
    </xf>
    <xf numFmtId="0" fontId="5" fillId="18" borderId="81" xfId="0" applyFont="1" applyFill="1" applyBorder="1" applyAlignment="1" applyProtection="1">
      <alignment horizontal="left" vertical="center" wrapText="1"/>
      <protection/>
    </xf>
    <xf numFmtId="0" fontId="13" fillId="36" borderId="84" xfId="0" applyFont="1" applyFill="1" applyBorder="1" applyAlignment="1" applyProtection="1">
      <alignment horizontal="center" vertical="center" wrapText="1"/>
      <protection/>
    </xf>
    <xf numFmtId="0" fontId="13" fillId="36" borderId="95" xfId="0" applyFont="1" applyFill="1" applyBorder="1" applyAlignment="1" applyProtection="1">
      <alignment horizontal="center" vertical="center" wrapText="1"/>
      <protection/>
    </xf>
    <xf numFmtId="0" fontId="11" fillId="0" borderId="96" xfId="0" applyFont="1" applyBorder="1" applyAlignment="1" applyProtection="1">
      <alignment horizontal="center" vertical="center" textRotation="255"/>
      <protection/>
    </xf>
    <xf numFmtId="0" fontId="5" fillId="36" borderId="47" xfId="0" applyFont="1" applyFill="1" applyBorder="1" applyAlignment="1" applyProtection="1">
      <alignment horizontal="left" vertical="center" wrapText="1"/>
      <protection/>
    </xf>
    <xf numFmtId="0" fontId="5" fillId="36" borderId="72" xfId="0" applyFont="1" applyFill="1" applyBorder="1" applyAlignment="1" applyProtection="1">
      <alignment horizontal="left" vertical="center" wrapText="1"/>
      <protection/>
    </xf>
    <xf numFmtId="0" fontId="13" fillId="36" borderId="50" xfId="0" applyFont="1" applyFill="1" applyBorder="1" applyAlignment="1" applyProtection="1">
      <alignment horizontal="center" vertical="center" wrapText="1"/>
      <protection/>
    </xf>
    <xf numFmtId="0" fontId="13" fillId="36" borderId="49" xfId="0" applyFont="1" applyFill="1" applyBorder="1" applyAlignment="1" applyProtection="1">
      <alignment horizontal="center" vertical="center" wrapText="1"/>
      <protection/>
    </xf>
    <xf numFmtId="0" fontId="5" fillId="36" borderId="35" xfId="0" applyFont="1" applyFill="1" applyBorder="1" applyAlignment="1" applyProtection="1">
      <alignment horizontal="left" vertical="center" wrapText="1"/>
      <protection/>
    </xf>
    <xf numFmtId="0" fontId="5" fillId="36" borderId="52" xfId="0" applyFont="1" applyFill="1" applyBorder="1" applyAlignment="1" applyProtection="1">
      <alignment horizontal="left" vertical="center" wrapText="1"/>
      <protection/>
    </xf>
    <xf numFmtId="0" fontId="18" fillId="0" borderId="78" xfId="0" applyFont="1" applyFill="1" applyBorder="1" applyAlignment="1" applyProtection="1">
      <alignment horizontal="center" vertical="center" wrapText="1"/>
      <protection/>
    </xf>
    <xf numFmtId="0" fontId="13" fillId="36" borderId="72" xfId="0" applyFont="1" applyFill="1" applyBorder="1" applyAlignment="1" applyProtection="1">
      <alignment horizontal="center" vertical="center" wrapText="1"/>
      <protection/>
    </xf>
    <xf numFmtId="0" fontId="13" fillId="36" borderId="73" xfId="0" applyFont="1" applyFill="1" applyBorder="1" applyAlignment="1" applyProtection="1">
      <alignment horizontal="center" vertical="center" wrapText="1"/>
      <protection/>
    </xf>
    <xf numFmtId="0" fontId="12" fillId="0" borderId="90" xfId="0" applyFont="1" applyBorder="1" applyAlignment="1" applyProtection="1">
      <alignment horizontal="center" vertical="center" textRotation="255" wrapText="1"/>
      <protection/>
    </xf>
    <xf numFmtId="0" fontId="12" fillId="0" borderId="21" xfId="0" applyFont="1" applyBorder="1" applyAlignment="1" applyProtection="1">
      <alignment horizontal="center" vertical="center" textRotation="255" wrapText="1"/>
      <protection/>
    </xf>
    <xf numFmtId="0" fontId="12" fillId="0" borderId="19" xfId="0" applyFont="1" applyBorder="1" applyAlignment="1" applyProtection="1">
      <alignment horizontal="center" vertical="center" textRotation="255" wrapText="1"/>
      <protection/>
    </xf>
    <xf numFmtId="0" fontId="5" fillId="0" borderId="75" xfId="0" applyFont="1" applyBorder="1" applyAlignment="1" applyProtection="1">
      <alignment horizontal="left" vertical="center" wrapText="1"/>
      <protection/>
    </xf>
    <xf numFmtId="0" fontId="13" fillId="0" borderId="44" xfId="0" applyFont="1" applyBorder="1" applyAlignment="1" applyProtection="1">
      <alignment horizontal="center" vertical="center" wrapText="1"/>
      <protection/>
    </xf>
    <xf numFmtId="0" fontId="13" fillId="0" borderId="45" xfId="0" applyFont="1" applyBorder="1" applyAlignment="1" applyProtection="1">
      <alignment horizontal="center" vertical="center" wrapText="1"/>
      <protection/>
    </xf>
    <xf numFmtId="0" fontId="13" fillId="0" borderId="44" xfId="0" applyFont="1" applyFill="1" applyBorder="1" applyAlignment="1" applyProtection="1">
      <alignment horizontal="center" vertical="center" wrapText="1"/>
      <protection/>
    </xf>
    <xf numFmtId="0" fontId="13" fillId="0" borderId="75" xfId="0" applyFont="1" applyFill="1" applyBorder="1" applyAlignment="1" applyProtection="1">
      <alignment horizontal="center" vertical="center" wrapText="1"/>
      <protection/>
    </xf>
    <xf numFmtId="0" fontId="13" fillId="0" borderId="45" xfId="0" applyFont="1" applyFill="1" applyBorder="1" applyAlignment="1" applyProtection="1">
      <alignment horizontal="center" vertical="center" wrapText="1"/>
      <protection/>
    </xf>
    <xf numFmtId="0" fontId="5" fillId="0" borderId="53" xfId="0" applyFont="1" applyBorder="1" applyAlignment="1" applyProtection="1">
      <alignment horizontal="left" vertical="center" wrapText="1"/>
      <protection/>
    </xf>
    <xf numFmtId="0" fontId="5" fillId="0" borderId="47" xfId="0" applyFont="1" applyBorder="1" applyAlignment="1" applyProtection="1">
      <alignment horizontal="left" vertical="center" wrapText="1"/>
      <protection/>
    </xf>
    <xf numFmtId="0" fontId="5" fillId="0" borderId="49" xfId="0" applyFont="1" applyBorder="1" applyAlignment="1" applyProtection="1">
      <alignment horizontal="left" vertical="center" wrapText="1"/>
      <protection/>
    </xf>
    <xf numFmtId="0" fontId="5" fillId="0" borderId="50" xfId="0" applyFont="1" applyBorder="1" applyAlignment="1" applyProtection="1">
      <alignment horizontal="left" vertical="center" wrapText="1"/>
      <protection/>
    </xf>
    <xf numFmtId="0" fontId="4" fillId="38" borderId="22" xfId="0" applyFont="1" applyFill="1" applyBorder="1" applyAlignment="1" applyProtection="1">
      <alignment horizontal="center" vertical="center"/>
      <protection/>
    </xf>
    <xf numFmtId="0" fontId="4" fillId="38" borderId="21" xfId="0" applyFont="1" applyFill="1" applyBorder="1" applyAlignment="1" applyProtection="1">
      <alignment horizontal="center" vertical="center"/>
      <protection/>
    </xf>
    <xf numFmtId="0" fontId="13" fillId="0" borderId="83" xfId="0" applyFont="1" applyBorder="1" applyAlignment="1" applyProtection="1">
      <alignment horizontal="center" vertical="center" wrapText="1"/>
      <protection/>
    </xf>
    <xf numFmtId="0" fontId="13" fillId="0" borderId="46" xfId="0" applyFont="1" applyBorder="1" applyAlignment="1" applyProtection="1">
      <alignment horizontal="center" vertical="center" wrapText="1"/>
      <protection/>
    </xf>
    <xf numFmtId="0" fontId="13" fillId="0" borderId="83" xfId="0" applyFont="1" applyFill="1" applyBorder="1" applyAlignment="1" applyProtection="1">
      <alignment horizontal="center" vertical="center" wrapText="1"/>
      <protection/>
    </xf>
    <xf numFmtId="0" fontId="13" fillId="0" borderId="0" xfId="0" applyFont="1" applyFill="1" applyBorder="1" applyAlignment="1" applyProtection="1">
      <alignment horizontal="center" vertical="center" wrapText="1"/>
      <protection/>
    </xf>
    <xf numFmtId="0" fontId="13" fillId="0" borderId="46" xfId="0" applyFont="1" applyFill="1" applyBorder="1" applyAlignment="1" applyProtection="1">
      <alignment horizontal="center" vertical="center" wrapText="1"/>
      <protection/>
    </xf>
    <xf numFmtId="0" fontId="5" fillId="0" borderId="72" xfId="0" applyFont="1" applyBorder="1" applyAlignment="1" applyProtection="1">
      <alignment horizontal="left" vertical="center" wrapText="1"/>
      <protection/>
    </xf>
    <xf numFmtId="0" fontId="13" fillId="0" borderId="50" xfId="0" applyFont="1" applyBorder="1" applyAlignment="1" applyProtection="1">
      <alignment horizontal="center" vertical="center" wrapText="1"/>
      <protection/>
    </xf>
    <xf numFmtId="0" fontId="13" fillId="0" borderId="49" xfId="0" applyFont="1" applyBorder="1" applyAlignment="1" applyProtection="1">
      <alignment horizontal="center" vertical="center" wrapText="1"/>
      <protection/>
    </xf>
    <xf numFmtId="0" fontId="5" fillId="0" borderId="37" xfId="0" applyFont="1" applyBorder="1" applyAlignment="1" applyProtection="1">
      <alignment horizontal="left" vertical="center" wrapText="1"/>
      <protection/>
    </xf>
    <xf numFmtId="0" fontId="5" fillId="0" borderId="93" xfId="0" applyFont="1" applyBorder="1" applyAlignment="1" applyProtection="1">
      <alignment horizontal="left" vertical="center" wrapText="1"/>
      <protection/>
    </xf>
    <xf numFmtId="0" fontId="13" fillId="0" borderId="85" xfId="0" applyFont="1" applyBorder="1" applyAlignment="1" applyProtection="1">
      <alignment horizontal="center" vertical="center" wrapText="1"/>
      <protection/>
    </xf>
    <xf numFmtId="0" fontId="13" fillId="0" borderId="97" xfId="0" applyFont="1" applyBorder="1" applyAlignment="1" applyProtection="1">
      <alignment horizontal="center" vertical="center" wrapText="1"/>
      <protection/>
    </xf>
    <xf numFmtId="0" fontId="13" fillId="0" borderId="85" xfId="0" applyFont="1" applyFill="1" applyBorder="1" applyAlignment="1" applyProtection="1">
      <alignment horizontal="center" vertical="center" wrapText="1"/>
      <protection/>
    </xf>
    <xf numFmtId="0" fontId="13" fillId="0" borderId="93" xfId="0" applyFont="1" applyFill="1" applyBorder="1" applyAlignment="1" applyProtection="1">
      <alignment horizontal="center" vertical="center" wrapText="1"/>
      <protection/>
    </xf>
    <xf numFmtId="0" fontId="13" fillId="0" borderId="97" xfId="0" applyFont="1" applyFill="1" applyBorder="1" applyAlignment="1" applyProtection="1">
      <alignment horizontal="center" vertical="center" wrapText="1"/>
      <protection/>
    </xf>
    <xf numFmtId="0" fontId="20" fillId="0" borderId="47" xfId="0" applyFont="1" applyBorder="1" applyAlignment="1" applyProtection="1">
      <alignment horizontal="center" vertical="center" wrapText="1"/>
      <protection/>
    </xf>
    <xf numFmtId="0" fontId="20" fillId="0" borderId="72" xfId="0" applyFont="1" applyBorder="1" applyAlignment="1" applyProtection="1">
      <alignment horizontal="center" vertical="center" wrapText="1"/>
      <protection/>
    </xf>
    <xf numFmtId="0" fontId="13" fillId="0" borderId="82" xfId="0" applyFont="1" applyBorder="1" applyAlignment="1" applyProtection="1">
      <alignment horizontal="center" vertical="center" wrapText="1"/>
      <protection/>
    </xf>
    <xf numFmtId="0" fontId="13" fillId="0" borderId="35" xfId="0" applyFont="1" applyBorder="1" applyAlignment="1" applyProtection="1">
      <alignment horizontal="center" vertical="center" wrapText="1"/>
      <protection/>
    </xf>
    <xf numFmtId="0" fontId="13" fillId="0" borderId="48" xfId="0" applyFont="1" applyBorder="1" applyAlignment="1" applyProtection="1">
      <alignment horizontal="center" vertical="center" wrapText="1"/>
      <protection/>
    </xf>
    <xf numFmtId="0" fontId="13" fillId="0" borderId="52" xfId="0" applyFont="1" applyBorder="1" applyAlignment="1" applyProtection="1">
      <alignment horizontal="center" vertical="center" wrapText="1"/>
      <protection/>
    </xf>
    <xf numFmtId="0" fontId="5" fillId="0" borderId="51"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4" fillId="0" borderId="22"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5" fillId="0" borderId="22" xfId="0" applyFont="1" applyBorder="1" applyAlignment="1" applyProtection="1">
      <alignment vertical="center" wrapText="1"/>
      <protection/>
    </xf>
    <xf numFmtId="0" fontId="5" fillId="0" borderId="21" xfId="0" applyFont="1" applyBorder="1" applyAlignment="1" applyProtection="1">
      <alignment vertical="center" wrapText="1"/>
      <protection/>
    </xf>
    <xf numFmtId="0" fontId="5" fillId="0" borderId="19" xfId="0" applyFont="1" applyBorder="1" applyAlignment="1" applyProtection="1">
      <alignment vertical="center" wrapText="1"/>
      <protection/>
    </xf>
    <xf numFmtId="0" fontId="5" fillId="0" borderId="20" xfId="0" applyFont="1" applyBorder="1" applyAlignment="1" applyProtection="1">
      <alignment horizontal="left" vertical="center" wrapText="1"/>
      <protection/>
    </xf>
    <xf numFmtId="0" fontId="5" fillId="0" borderId="29" xfId="0" applyFont="1" applyBorder="1" applyAlignment="1" applyProtection="1">
      <alignment horizontal="left" vertical="center" wrapText="1"/>
      <protection/>
    </xf>
    <xf numFmtId="0" fontId="5" fillId="0" borderId="27" xfId="0" applyFont="1" applyBorder="1" applyAlignment="1" applyProtection="1">
      <alignment horizontal="left" vertical="center" wrapText="1"/>
      <protection/>
    </xf>
    <xf numFmtId="0" fontId="26" fillId="0" borderId="47" xfId="0" applyFont="1" applyFill="1" applyBorder="1" applyAlignment="1" applyProtection="1">
      <alignment horizontal="left" vertical="center" wrapText="1"/>
      <protection locked="0"/>
    </xf>
    <xf numFmtId="0" fontId="26" fillId="0" borderId="72" xfId="0" applyFont="1" applyFill="1" applyBorder="1" applyAlignment="1" applyProtection="1">
      <alignment horizontal="left" vertical="center" wrapText="1"/>
      <protection locked="0"/>
    </xf>
    <xf numFmtId="0" fontId="26" fillId="0" borderId="49" xfId="0" applyFont="1" applyFill="1" applyBorder="1" applyAlignment="1" applyProtection="1">
      <alignment horizontal="left" vertical="center" wrapText="1"/>
      <protection locked="0"/>
    </xf>
    <xf numFmtId="0" fontId="13" fillId="0" borderId="29" xfId="0" applyFont="1" applyBorder="1" applyAlignment="1" applyProtection="1">
      <alignment horizontal="center" vertical="center" wrapText="1"/>
      <protection/>
    </xf>
    <xf numFmtId="0" fontId="13" fillId="0" borderId="27" xfId="0" applyFont="1" applyBorder="1" applyAlignment="1" applyProtection="1">
      <alignment horizontal="center" vertical="center" wrapText="1"/>
      <protection/>
    </xf>
    <xf numFmtId="0" fontId="11" fillId="0" borderId="89" xfId="0" applyFont="1" applyBorder="1" applyAlignment="1" applyProtection="1">
      <alignment horizontal="center" vertical="center" textRotation="255" wrapText="1"/>
      <protection/>
    </xf>
    <xf numFmtId="0" fontId="11" fillId="0" borderId="39" xfId="0" applyFont="1" applyBorder="1" applyAlignment="1" applyProtection="1">
      <alignment horizontal="center" vertical="center" textRotation="255" wrapText="1"/>
      <protection/>
    </xf>
    <xf numFmtId="0" fontId="12" fillId="0" borderId="98" xfId="0" applyFont="1" applyBorder="1" applyAlignment="1" applyProtection="1">
      <alignment horizontal="center" vertical="center" textRotation="255" wrapText="1"/>
      <protection/>
    </xf>
    <xf numFmtId="0" fontId="5" fillId="0" borderId="19" xfId="0" applyFont="1" applyBorder="1" applyAlignment="1" applyProtection="1">
      <alignment horizontal="left" vertical="center" wrapText="1"/>
      <protection/>
    </xf>
    <xf numFmtId="0" fontId="5" fillId="0" borderId="89" xfId="0" applyFont="1" applyBorder="1" applyAlignment="1" applyProtection="1">
      <alignment horizontal="left" vertical="center" wrapText="1"/>
      <protection/>
    </xf>
    <xf numFmtId="0" fontId="5" fillId="0" borderId="34" xfId="0" applyFont="1" applyBorder="1" applyAlignment="1" applyProtection="1">
      <alignment horizontal="left" vertical="center" wrapText="1"/>
      <protection/>
    </xf>
    <xf numFmtId="0" fontId="4" fillId="18" borderId="22" xfId="0" applyFont="1" applyFill="1" applyBorder="1" applyAlignment="1" applyProtection="1">
      <alignment horizontal="center" vertical="center"/>
      <protection/>
    </xf>
    <xf numFmtId="0" fontId="4" fillId="18" borderId="21" xfId="0" applyFont="1" applyFill="1" applyBorder="1" applyAlignment="1" applyProtection="1">
      <alignment horizontal="center" vertical="center"/>
      <protection/>
    </xf>
    <xf numFmtId="0" fontId="4" fillId="18" borderId="19" xfId="0" applyFont="1" applyFill="1" applyBorder="1" applyAlignment="1" applyProtection="1">
      <alignment horizontal="center" vertical="center"/>
      <protection/>
    </xf>
    <xf numFmtId="0" fontId="5" fillId="0" borderId="21" xfId="0" applyFont="1" applyBorder="1" applyAlignment="1" applyProtection="1">
      <alignment horizontal="left" vertical="center" wrapText="1"/>
      <protection/>
    </xf>
    <xf numFmtId="0" fontId="18" fillId="18" borderId="50" xfId="0" applyFont="1" applyFill="1" applyBorder="1" applyAlignment="1" applyProtection="1">
      <alignment horizontal="center" vertical="center" wrapText="1"/>
      <protection/>
    </xf>
    <xf numFmtId="0" fontId="18" fillId="18" borderId="72" xfId="0" applyFont="1" applyFill="1" applyBorder="1" applyAlignment="1" applyProtection="1">
      <alignment horizontal="center" vertical="center" wrapText="1"/>
      <protection/>
    </xf>
    <xf numFmtId="0" fontId="5" fillId="18" borderId="20" xfId="0" applyFont="1" applyFill="1" applyBorder="1" applyAlignment="1" applyProtection="1">
      <alignment horizontal="left" vertical="center" wrapText="1"/>
      <protection/>
    </xf>
    <xf numFmtId="0" fontId="5" fillId="18" borderId="47" xfId="0" applyFont="1" applyFill="1" applyBorder="1" applyAlignment="1" applyProtection="1">
      <alignment horizontal="left" vertical="center" wrapText="1"/>
      <protection/>
    </xf>
    <xf numFmtId="0" fontId="20" fillId="18" borderId="47" xfId="0" applyFont="1" applyFill="1" applyBorder="1" applyAlignment="1" applyProtection="1">
      <alignment horizontal="center" vertical="center" wrapText="1"/>
      <protection/>
    </xf>
    <xf numFmtId="0" fontId="20" fillId="18" borderId="72" xfId="0" applyFont="1" applyFill="1" applyBorder="1" applyAlignment="1" applyProtection="1">
      <alignment horizontal="center" vertical="center" wrapText="1"/>
      <protection/>
    </xf>
    <xf numFmtId="0" fontId="5" fillId="18" borderId="49" xfId="0" applyFont="1" applyFill="1" applyBorder="1" applyAlignment="1" applyProtection="1">
      <alignment horizontal="left" vertical="center" wrapText="1"/>
      <protection/>
    </xf>
    <xf numFmtId="0" fontId="13" fillId="18" borderId="50" xfId="0" applyFont="1" applyFill="1" applyBorder="1" applyAlignment="1" applyProtection="1">
      <alignment horizontal="center" vertical="center" wrapText="1"/>
      <protection/>
    </xf>
    <xf numFmtId="0" fontId="13" fillId="18" borderId="49" xfId="0" applyFont="1" applyFill="1" applyBorder="1" applyAlignment="1" applyProtection="1">
      <alignment horizontal="center" vertical="center" wrapText="1"/>
      <protection/>
    </xf>
    <xf numFmtId="0" fontId="13" fillId="18" borderId="72" xfId="0" applyFont="1" applyFill="1" applyBorder="1" applyAlignment="1" applyProtection="1">
      <alignment horizontal="center" vertical="center" wrapText="1"/>
      <protection/>
    </xf>
    <xf numFmtId="0" fontId="5" fillId="18" borderId="21" xfId="0" applyFont="1" applyFill="1" applyBorder="1" applyAlignment="1" applyProtection="1">
      <alignment horizontal="left" vertical="center" wrapText="1"/>
      <protection/>
    </xf>
    <xf numFmtId="0" fontId="5" fillId="18" borderId="19" xfId="0" applyFont="1" applyFill="1" applyBorder="1" applyAlignment="1" applyProtection="1">
      <alignment horizontal="left" vertical="center" wrapText="1"/>
      <protection/>
    </xf>
    <xf numFmtId="0" fontId="5" fillId="18" borderId="23" xfId="0" applyFont="1" applyFill="1" applyBorder="1" applyAlignment="1" applyProtection="1">
      <alignment horizontal="left" vertical="center" wrapText="1"/>
      <protection/>
    </xf>
    <xf numFmtId="0" fontId="5" fillId="18" borderId="51" xfId="0" applyFont="1" applyFill="1" applyBorder="1" applyAlignment="1" applyProtection="1">
      <alignment horizontal="left" vertical="center" wrapText="1"/>
      <protection/>
    </xf>
    <xf numFmtId="0" fontId="5" fillId="18" borderId="0" xfId="0" applyFont="1" applyFill="1" applyBorder="1" applyAlignment="1" applyProtection="1">
      <alignment horizontal="left" vertical="center" wrapText="1"/>
      <protection/>
    </xf>
    <xf numFmtId="0" fontId="5" fillId="18" borderId="53" xfId="0" applyFont="1" applyFill="1" applyBorder="1" applyAlignment="1" applyProtection="1">
      <alignment horizontal="left" vertical="center" wrapText="1"/>
      <protection/>
    </xf>
    <xf numFmtId="0" fontId="5" fillId="18" borderId="73" xfId="0" applyFont="1" applyFill="1" applyBorder="1" applyAlignment="1" applyProtection="1">
      <alignment horizontal="left" vertical="center" wrapText="1"/>
      <protection/>
    </xf>
    <xf numFmtId="0" fontId="13" fillId="18" borderId="82" xfId="0" applyFont="1" applyFill="1" applyBorder="1" applyAlignment="1" applyProtection="1">
      <alignment horizontal="center" vertical="center" wrapText="1"/>
      <protection/>
    </xf>
    <xf numFmtId="0" fontId="13" fillId="18" borderId="35" xfId="0" applyFont="1" applyFill="1" applyBorder="1" applyAlignment="1" applyProtection="1">
      <alignment horizontal="center" vertical="center" wrapText="1"/>
      <protection/>
    </xf>
    <xf numFmtId="0" fontId="13" fillId="18" borderId="83" xfId="0" applyFont="1" applyFill="1" applyBorder="1" applyAlignment="1" applyProtection="1">
      <alignment horizontal="center" vertical="center" wrapText="1"/>
      <protection/>
    </xf>
    <xf numFmtId="0" fontId="13" fillId="18" borderId="46" xfId="0" applyFont="1" applyFill="1" applyBorder="1" applyAlignment="1" applyProtection="1">
      <alignment horizontal="center" vertical="center" wrapText="1"/>
      <protection/>
    </xf>
    <xf numFmtId="0" fontId="13" fillId="18" borderId="48" xfId="0" applyFont="1" applyFill="1" applyBorder="1" applyAlignment="1" applyProtection="1">
      <alignment horizontal="center" vertical="center" wrapText="1"/>
      <protection/>
    </xf>
    <xf numFmtId="0" fontId="13" fillId="18" borderId="52" xfId="0" applyFont="1" applyFill="1" applyBorder="1" applyAlignment="1" applyProtection="1">
      <alignment horizontal="center" vertical="center" wrapText="1"/>
      <protection/>
    </xf>
    <xf numFmtId="0" fontId="5" fillId="18" borderId="50" xfId="0" applyFont="1" applyFill="1" applyBorder="1" applyAlignment="1" applyProtection="1">
      <alignment horizontal="left" vertical="center" wrapText="1"/>
      <protection/>
    </xf>
    <xf numFmtId="0" fontId="9" fillId="18" borderId="49" xfId="0" applyFont="1" applyFill="1" applyBorder="1" applyAlignment="1" applyProtection="1">
      <alignment horizontal="center" vertical="center" wrapText="1"/>
      <protection/>
    </xf>
    <xf numFmtId="0" fontId="20" fillId="18" borderId="47" xfId="0" applyNumberFormat="1" applyFont="1" applyFill="1" applyBorder="1" applyAlignment="1" applyProtection="1">
      <alignment horizontal="center" vertical="center" wrapText="1"/>
      <protection/>
    </xf>
    <xf numFmtId="0" fontId="20" fillId="18" borderId="72" xfId="0" applyNumberFormat="1" applyFont="1" applyFill="1" applyBorder="1" applyAlignment="1" applyProtection="1">
      <alignment horizontal="center" vertical="center" wrapText="1"/>
      <protection/>
    </xf>
    <xf numFmtId="0" fontId="5" fillId="18" borderId="29" xfId="0" applyFont="1" applyFill="1" applyBorder="1" applyAlignment="1" applyProtection="1">
      <alignment horizontal="left" vertical="center" wrapText="1"/>
      <protection/>
    </xf>
    <xf numFmtId="0" fontId="5" fillId="18" borderId="27" xfId="0" applyFont="1" applyFill="1" applyBorder="1" applyAlignment="1" applyProtection="1">
      <alignment horizontal="left" vertical="center" wrapText="1"/>
      <protection/>
    </xf>
    <xf numFmtId="0" fontId="20" fillId="18" borderId="74" xfId="0" applyFont="1" applyFill="1" applyBorder="1" applyAlignment="1" applyProtection="1">
      <alignment horizontal="center" vertical="center" wrapText="1"/>
      <protection/>
    </xf>
    <xf numFmtId="0" fontId="4" fillId="0" borderId="99" xfId="0" applyFont="1" applyBorder="1" applyAlignment="1" applyProtection="1">
      <alignment horizontal="center" vertical="center"/>
      <protection/>
    </xf>
    <xf numFmtId="0" fontId="4" fillId="0" borderId="77" xfId="0" applyFont="1" applyBorder="1" applyAlignment="1" applyProtection="1">
      <alignment horizontal="center" vertical="center"/>
      <protection/>
    </xf>
    <xf numFmtId="0" fontId="4" fillId="0" borderId="37" xfId="0" applyFont="1" applyBorder="1" applyAlignment="1" applyProtection="1">
      <alignment horizontal="center" vertical="center"/>
      <protection/>
    </xf>
    <xf numFmtId="0" fontId="4" fillId="0" borderId="93" xfId="0" applyFont="1" applyBorder="1" applyAlignment="1" applyProtection="1">
      <alignment horizontal="center" vertical="center"/>
      <protection/>
    </xf>
    <xf numFmtId="0" fontId="4" fillId="0" borderId="100" xfId="0" applyFont="1" applyBorder="1" applyAlignment="1" applyProtection="1">
      <alignment horizontal="center" vertical="center"/>
      <protection/>
    </xf>
    <xf numFmtId="0" fontId="4" fillId="0" borderId="101" xfId="0" applyFont="1" applyBorder="1" applyAlignment="1" applyProtection="1">
      <alignment horizontal="center" vertical="center"/>
      <protection/>
    </xf>
    <xf numFmtId="0" fontId="4" fillId="0" borderId="85" xfId="0" applyFont="1" applyBorder="1" applyAlignment="1" applyProtection="1">
      <alignment horizontal="center" vertical="center"/>
      <protection/>
    </xf>
    <xf numFmtId="0" fontId="4" fillId="0" borderId="97" xfId="0" applyFont="1" applyBorder="1" applyAlignment="1" applyProtection="1">
      <alignment horizontal="center" vertical="center"/>
      <protection/>
    </xf>
    <xf numFmtId="0" fontId="4" fillId="0" borderId="100" xfId="0" applyFont="1" applyBorder="1" applyAlignment="1" applyProtection="1">
      <alignment horizontal="center" vertical="center" wrapText="1"/>
      <protection/>
    </xf>
    <xf numFmtId="0" fontId="0" fillId="0" borderId="101" xfId="0" applyFont="1" applyBorder="1" applyAlignment="1" applyProtection="1">
      <alignment horizontal="center" vertical="center"/>
      <protection/>
    </xf>
    <xf numFmtId="0" fontId="4" fillId="0" borderId="85" xfId="0" applyFont="1" applyBorder="1" applyAlignment="1" applyProtection="1">
      <alignment horizontal="center" vertical="center" wrapText="1"/>
      <protection/>
    </xf>
    <xf numFmtId="0" fontId="0" fillId="0" borderId="97" xfId="0" applyFont="1" applyBorder="1" applyAlignment="1" applyProtection="1">
      <alignment horizontal="center" vertical="center"/>
      <protection/>
    </xf>
    <xf numFmtId="0" fontId="6" fillId="0" borderId="102" xfId="0" applyFont="1" applyBorder="1" applyAlignment="1" applyProtection="1">
      <alignment horizontal="center" vertical="center" wrapText="1"/>
      <protection/>
    </xf>
    <xf numFmtId="0" fontId="6" fillId="0" borderId="103" xfId="0" applyFont="1" applyBorder="1" applyAlignment="1" applyProtection="1">
      <alignment horizontal="center" vertical="center" wrapText="1"/>
      <protection/>
    </xf>
    <xf numFmtId="0" fontId="6" fillId="0" borderId="104" xfId="0" applyFont="1" applyBorder="1" applyAlignment="1" applyProtection="1">
      <alignment horizontal="center" vertical="center" wrapText="1"/>
      <protection/>
    </xf>
    <xf numFmtId="0" fontId="11" fillId="0" borderId="88" xfId="0" applyFont="1" applyBorder="1" applyAlignment="1" applyProtection="1">
      <alignment horizontal="center" vertical="center" textRotation="255" wrapText="1"/>
      <protection/>
    </xf>
    <xf numFmtId="0" fontId="12" fillId="18" borderId="90" xfId="0" applyFont="1" applyFill="1" applyBorder="1" applyAlignment="1" applyProtection="1">
      <alignment horizontal="center" vertical="center" textRotation="255" wrapText="1"/>
      <protection/>
    </xf>
    <xf numFmtId="0" fontId="12" fillId="18" borderId="21" xfId="0" applyFont="1" applyFill="1" applyBorder="1" applyAlignment="1" applyProtection="1">
      <alignment horizontal="center" vertical="center" textRotation="255" wrapText="1"/>
      <protection/>
    </xf>
    <xf numFmtId="0" fontId="12" fillId="18" borderId="19" xfId="0" applyFont="1" applyFill="1" applyBorder="1" applyAlignment="1" applyProtection="1">
      <alignment horizontal="center" vertical="center" textRotation="255" wrapText="1"/>
      <protection/>
    </xf>
    <xf numFmtId="0" fontId="13" fillId="18" borderId="44" xfId="0" applyFont="1" applyFill="1" applyBorder="1" applyAlignment="1" applyProtection="1">
      <alignment horizontal="center" vertical="center" wrapText="1"/>
      <protection/>
    </xf>
    <xf numFmtId="0" fontId="9" fillId="18" borderId="45" xfId="0" applyFont="1" applyFill="1" applyBorder="1" applyAlignment="1" applyProtection="1">
      <alignment horizontal="center" vertical="center" wrapText="1"/>
      <protection/>
    </xf>
    <xf numFmtId="0" fontId="5" fillId="18" borderId="43" xfId="0" applyNumberFormat="1" applyFont="1" applyFill="1" applyBorder="1" applyAlignment="1" applyProtection="1">
      <alignment horizontal="center" vertical="center" wrapText="1"/>
      <protection/>
    </xf>
    <xf numFmtId="0" fontId="5" fillId="18" borderId="75" xfId="0" applyNumberFormat="1" applyFont="1" applyFill="1" applyBorder="1" applyAlignment="1" applyProtection="1">
      <alignment horizontal="center" vertical="center" wrapText="1"/>
      <protection/>
    </xf>
    <xf numFmtId="0" fontId="5" fillId="18" borderId="47" xfId="0" applyNumberFormat="1" applyFont="1" applyFill="1" applyBorder="1" applyAlignment="1" applyProtection="1">
      <alignment horizontal="center" vertical="center" wrapText="1"/>
      <protection/>
    </xf>
    <xf numFmtId="0" fontId="5" fillId="18" borderId="72" xfId="0" applyNumberFormat="1" applyFont="1" applyFill="1" applyBorder="1" applyAlignment="1" applyProtection="1">
      <alignment horizontal="center" vertical="center" wrapText="1"/>
      <protection/>
    </xf>
    <xf numFmtId="0" fontId="72" fillId="0" borderId="0" xfId="0" applyFont="1" applyAlignment="1" applyProtection="1">
      <alignment horizontal="right" vertical="center"/>
      <protection/>
    </xf>
    <xf numFmtId="0" fontId="73" fillId="0" borderId="0" xfId="0" applyFont="1" applyAlignment="1" applyProtection="1">
      <alignment vertical="center"/>
      <protection/>
    </xf>
    <xf numFmtId="0" fontId="74" fillId="0" borderId="0" xfId="0" applyFont="1" applyBorder="1" applyAlignment="1" applyProtection="1">
      <alignment horizontal="center" vertical="center"/>
      <protection/>
    </xf>
    <xf numFmtId="0" fontId="75" fillId="0" borderId="0" xfId="0" applyFont="1" applyAlignment="1" applyProtection="1">
      <alignment vertical="center"/>
      <protection/>
    </xf>
    <xf numFmtId="0" fontId="4" fillId="0" borderId="105" xfId="0" applyFont="1" applyBorder="1" applyAlignment="1" applyProtection="1">
      <alignment horizontal="center" vertical="center" wrapText="1"/>
      <protection/>
    </xf>
    <xf numFmtId="0" fontId="4" fillId="0" borderId="89"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4" fillId="0" borderId="106" xfId="0" applyFont="1" applyBorder="1" applyAlignment="1" applyProtection="1">
      <alignment horizontal="center" vertical="center" wrapText="1"/>
      <protection/>
    </xf>
    <xf numFmtId="0" fontId="0" fillId="0" borderId="21" xfId="0" applyFont="1" applyBorder="1" applyAlignment="1" applyProtection="1">
      <alignment horizontal="center" vertical="center"/>
      <protection/>
    </xf>
    <xf numFmtId="0" fontId="0" fillId="0" borderId="98" xfId="0" applyFont="1" applyBorder="1" applyAlignment="1" applyProtection="1">
      <alignment horizontal="center" vertical="center"/>
      <protection/>
    </xf>
    <xf numFmtId="0" fontId="4" fillId="0" borderId="21" xfId="0" applyFont="1" applyBorder="1" applyAlignment="1" applyProtection="1">
      <alignment horizontal="center" vertical="center" wrapText="1"/>
      <protection/>
    </xf>
    <xf numFmtId="0" fontId="4" fillId="0" borderId="98" xfId="0" applyFont="1" applyBorder="1" applyAlignment="1" applyProtection="1">
      <alignment horizontal="center" vertical="center" wrapText="1"/>
      <protection/>
    </xf>
    <xf numFmtId="0" fontId="4" fillId="0" borderId="106" xfId="0" applyFont="1" applyBorder="1" applyAlignment="1" applyProtection="1">
      <alignment horizontal="center" vertical="center"/>
      <protection/>
    </xf>
    <xf numFmtId="0" fontId="4" fillId="0" borderId="98" xfId="0" applyFont="1" applyBorder="1" applyAlignment="1" applyProtection="1">
      <alignment vertical="center"/>
      <protection/>
    </xf>
    <xf numFmtId="0" fontId="5" fillId="18" borderId="35" xfId="0" applyFont="1" applyFill="1" applyBorder="1" applyAlignment="1" applyProtection="1">
      <alignment horizontal="left" vertical="center" wrapText="1"/>
      <protection/>
    </xf>
    <xf numFmtId="0" fontId="5" fillId="18" borderId="46" xfId="0" applyFont="1" applyFill="1" applyBorder="1" applyAlignment="1" applyProtection="1">
      <alignment horizontal="left" vertical="center" wrapText="1"/>
      <protection/>
    </xf>
    <xf numFmtId="0" fontId="5" fillId="18" borderId="52" xfId="0" applyFont="1" applyFill="1" applyBorder="1" applyAlignment="1" applyProtection="1">
      <alignment horizontal="left" vertical="center" wrapText="1"/>
      <protection/>
    </xf>
    <xf numFmtId="0" fontId="5" fillId="18" borderId="82" xfId="0" applyFont="1" applyFill="1" applyBorder="1" applyAlignment="1" applyProtection="1">
      <alignment horizontal="left" vertical="center" wrapText="1"/>
      <protection/>
    </xf>
    <xf numFmtId="0" fontId="5" fillId="18" borderId="83" xfId="0" applyFont="1" applyFill="1" applyBorder="1" applyAlignment="1" applyProtection="1">
      <alignment horizontal="left" vertical="center" wrapText="1"/>
      <protection/>
    </xf>
    <xf numFmtId="0" fontId="5" fillId="18" borderId="48" xfId="0" applyFont="1" applyFill="1" applyBorder="1" applyAlignment="1" applyProtection="1">
      <alignment horizontal="left" vertical="center" wrapText="1"/>
      <protection/>
    </xf>
    <xf numFmtId="0" fontId="5" fillId="0" borderId="26" xfId="0" applyFont="1" applyBorder="1" applyAlignment="1" applyProtection="1">
      <alignment horizontal="left" vertical="center" wrapText="1"/>
      <protection/>
    </xf>
    <xf numFmtId="0" fontId="5" fillId="0" borderId="25" xfId="0" applyFont="1" applyBorder="1" applyAlignment="1" applyProtection="1">
      <alignment horizontal="left" vertical="center" wrapText="1"/>
      <protection/>
    </xf>
    <xf numFmtId="0" fontId="0" fillId="33" borderId="63" xfId="0" applyFill="1" applyBorder="1" applyAlignment="1">
      <alignment horizontal="center" vertical="center"/>
    </xf>
    <xf numFmtId="0" fontId="0" fillId="33" borderId="64" xfId="0" applyFill="1" applyBorder="1" applyAlignment="1">
      <alignment horizontal="center" vertical="center"/>
    </xf>
    <xf numFmtId="0" fontId="0" fillId="33" borderId="61" xfId="0" applyFill="1" applyBorder="1" applyAlignment="1">
      <alignment horizontal="center" vertical="center"/>
    </xf>
    <xf numFmtId="0" fontId="24" fillId="33" borderId="107" xfId="0" applyFont="1" applyFill="1" applyBorder="1" applyAlignment="1">
      <alignment horizontal="center" vertical="center"/>
    </xf>
    <xf numFmtId="0" fontId="24" fillId="33" borderId="108" xfId="0" applyFont="1" applyFill="1" applyBorder="1" applyAlignment="1">
      <alignment horizontal="center" vertical="center"/>
    </xf>
    <xf numFmtId="0" fontId="24" fillId="33" borderId="109" xfId="0" applyFont="1" applyFill="1" applyBorder="1" applyAlignment="1">
      <alignment horizontal="center" vertical="center"/>
    </xf>
    <xf numFmtId="0" fontId="24" fillId="33" borderId="13" xfId="0" applyFont="1" applyFill="1" applyBorder="1" applyAlignment="1">
      <alignment horizontal="center" vertical="center" wrapText="1"/>
    </xf>
    <xf numFmtId="0" fontId="24" fillId="33" borderId="12" xfId="0"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0" fillId="33" borderId="63" xfId="0" applyFill="1" applyBorder="1" applyAlignment="1">
      <alignment horizontal="center" vertical="center" wrapText="1"/>
    </xf>
    <xf numFmtId="0" fontId="0" fillId="33" borderId="64" xfId="0" applyFill="1" applyBorder="1" applyAlignment="1">
      <alignment horizontal="center" vertical="center" wrapText="1"/>
    </xf>
    <xf numFmtId="0" fontId="0" fillId="33" borderId="61" xfId="0" applyFill="1" applyBorder="1" applyAlignment="1">
      <alignment horizontal="center" vertical="center" wrapText="1"/>
    </xf>
    <xf numFmtId="0" fontId="24" fillId="33" borderId="110" xfId="0" applyFont="1" applyFill="1" applyBorder="1" applyAlignment="1">
      <alignment horizontal="center" vertical="center"/>
    </xf>
    <xf numFmtId="0" fontId="24" fillId="33" borderId="11" xfId="0" applyFont="1" applyFill="1" applyBorder="1" applyAlignment="1">
      <alignment horizontal="center" vertical="center" wrapText="1"/>
    </xf>
    <xf numFmtId="0" fontId="25" fillId="33" borderId="10" xfId="0" applyFont="1" applyFill="1" applyBorder="1" applyAlignment="1">
      <alignment horizontal="center" vertical="center" wrapText="1"/>
    </xf>
    <xf numFmtId="0" fontId="0" fillId="33" borderId="100" xfId="0" applyFill="1" applyBorder="1" applyAlignment="1">
      <alignment horizontal="center" vertical="center"/>
    </xf>
    <xf numFmtId="0" fontId="0" fillId="33" borderId="77" xfId="0" applyFill="1" applyBorder="1" applyAlignment="1">
      <alignment horizontal="center" vertical="center"/>
    </xf>
    <xf numFmtId="0" fontId="0" fillId="33" borderId="101" xfId="0" applyFill="1" applyBorder="1" applyAlignment="1">
      <alignment horizontal="center" vertical="center"/>
    </xf>
    <xf numFmtId="0" fontId="24" fillId="33" borderId="111" xfId="0" applyFont="1" applyFill="1" applyBorder="1" applyAlignment="1">
      <alignment horizontal="center" vertical="center"/>
    </xf>
    <xf numFmtId="0" fontId="24" fillId="33" borderId="112" xfId="0" applyFont="1" applyFill="1" applyBorder="1" applyAlignment="1">
      <alignment horizontal="center" vertical="center"/>
    </xf>
    <xf numFmtId="0" fontId="0" fillId="34" borderId="113" xfId="62" applyFont="1" applyFill="1" applyBorder="1" applyAlignment="1">
      <alignment horizontal="center" vertical="center" wrapText="1"/>
      <protection/>
    </xf>
    <xf numFmtId="0" fontId="0" fillId="34" borderId="113" xfId="62" applyFont="1" applyFill="1" applyBorder="1" applyAlignment="1">
      <alignment horizontal="center" vertical="center"/>
      <protection/>
    </xf>
    <xf numFmtId="0" fontId="0" fillId="34" borderId="10" xfId="62" applyFont="1" applyFill="1" applyBorder="1" applyAlignment="1">
      <alignment horizontal="left" vertical="center"/>
      <protection/>
    </xf>
    <xf numFmtId="0" fontId="0" fillId="34" borderId="10" xfId="62" applyFill="1" applyBorder="1" applyAlignment="1">
      <alignment horizontal="left" vertical="center"/>
      <protection/>
    </xf>
    <xf numFmtId="0" fontId="50" fillId="34" borderId="10" xfId="62" applyFont="1" applyFill="1" applyBorder="1" applyAlignment="1">
      <alignment horizontal="center" vertical="top" textRotation="255" wrapText="1"/>
      <protection/>
    </xf>
    <xf numFmtId="0" fontId="50" fillId="33" borderId="10" xfId="62" applyFont="1" applyFill="1" applyBorder="1" applyAlignment="1">
      <alignment horizontal="center" vertical="top" textRotation="255" wrapText="1"/>
      <protection/>
    </xf>
    <xf numFmtId="0" fontId="0" fillId="33" borderId="110" xfId="0" applyFill="1" applyBorder="1" applyAlignment="1">
      <alignment horizontal="center" vertical="center"/>
    </xf>
    <xf numFmtId="0" fontId="0" fillId="33" borderId="93" xfId="0" applyFill="1" applyBorder="1" applyAlignment="1">
      <alignment horizontal="center" vertical="center"/>
    </xf>
    <xf numFmtId="0" fontId="50" fillId="34" borderId="114" xfId="63" applyFont="1" applyFill="1" applyBorder="1" applyAlignment="1">
      <alignment horizontal="center" vertical="top" textRotation="255" wrapText="1"/>
      <protection/>
    </xf>
    <xf numFmtId="0" fontId="50" fillId="34" borderId="109" xfId="63" applyFont="1" applyFill="1" applyBorder="1" applyAlignment="1">
      <alignment horizontal="center" vertical="top" textRotation="255" wrapText="1"/>
      <protection/>
    </xf>
    <xf numFmtId="0" fontId="50" fillId="34" borderId="115" xfId="63" applyFont="1" applyFill="1" applyBorder="1" applyAlignment="1">
      <alignment horizontal="center" vertical="top" textRotation="255" wrapText="1"/>
      <protection/>
    </xf>
    <xf numFmtId="0" fontId="50" fillId="34" borderId="110" xfId="63" applyFont="1" applyFill="1" applyBorder="1" applyAlignment="1">
      <alignment horizontal="center" vertical="top" textRotation="255" wrapText="1"/>
      <protection/>
    </xf>
    <xf numFmtId="0" fontId="0" fillId="34" borderId="114" xfId="63" applyFont="1" applyFill="1" applyBorder="1" applyAlignment="1">
      <alignment horizontal="center" vertical="center" shrinkToFit="1"/>
      <protection/>
    </xf>
    <xf numFmtId="0" fontId="0" fillId="34" borderId="57" xfId="63" applyFont="1" applyFill="1" applyBorder="1" applyAlignment="1">
      <alignment horizontal="center" vertical="center" shrinkToFit="1"/>
      <protection/>
    </xf>
    <xf numFmtId="0" fontId="0" fillId="34" borderId="109" xfId="63" applyFont="1" applyFill="1" applyBorder="1" applyAlignment="1">
      <alignment horizontal="center" vertical="center" shrinkToFit="1"/>
      <protection/>
    </xf>
    <xf numFmtId="0" fontId="0" fillId="34" borderId="116" xfId="63" applyFont="1" applyFill="1" applyBorder="1" applyAlignment="1">
      <alignment horizontal="center" vertical="center" wrapText="1"/>
      <protection/>
    </xf>
    <xf numFmtId="0" fontId="0" fillId="34" borderId="117" xfId="63" applyFont="1" applyFill="1" applyBorder="1" applyAlignment="1">
      <alignment horizontal="center" vertical="center" wrapText="1"/>
      <protection/>
    </xf>
    <xf numFmtId="0" fontId="0" fillId="34" borderId="118" xfId="63" applyFont="1" applyFill="1" applyBorder="1" applyAlignment="1">
      <alignment horizontal="center" vertical="center" wrapText="1"/>
      <protection/>
    </xf>
    <xf numFmtId="0" fontId="0" fillId="34" borderId="11" xfId="63" applyFont="1" applyFill="1" applyBorder="1" applyAlignment="1">
      <alignment horizontal="center" vertical="center"/>
      <protection/>
    </xf>
    <xf numFmtId="0" fontId="0" fillId="34" borderId="103" xfId="63" applyFont="1" applyFill="1" applyBorder="1" applyAlignment="1">
      <alignment horizontal="center" vertical="center"/>
      <protection/>
    </xf>
    <xf numFmtId="0" fontId="0" fillId="34" borderId="12" xfId="63" applyFont="1" applyFill="1" applyBorder="1" applyAlignment="1">
      <alignment horizontal="center" vertical="center"/>
      <protection/>
    </xf>
    <xf numFmtId="0" fontId="0" fillId="34" borderId="11" xfId="63" applyFill="1" applyBorder="1" applyAlignment="1">
      <alignment horizontal="center" vertical="center"/>
      <protection/>
    </xf>
    <xf numFmtId="0" fontId="0" fillId="34" borderId="103" xfId="63" applyFill="1" applyBorder="1" applyAlignment="1">
      <alignment horizontal="center" vertical="center"/>
      <protection/>
    </xf>
    <xf numFmtId="0" fontId="0" fillId="34" borderId="12" xfId="63" applyFill="1" applyBorder="1" applyAlignment="1">
      <alignment horizontal="center" vertical="center"/>
      <protection/>
    </xf>
    <xf numFmtId="0" fontId="50" fillId="34" borderId="57" xfId="63" applyFont="1" applyFill="1" applyBorder="1" applyAlignment="1">
      <alignment horizontal="center" vertical="top" textRotation="255" wrapText="1"/>
      <protection/>
    </xf>
    <xf numFmtId="0" fontId="50" fillId="34" borderId="58" xfId="63" applyFont="1" applyFill="1" applyBorder="1" applyAlignment="1">
      <alignment horizontal="center" vertical="top" textRotation="255" wrapText="1"/>
      <protection/>
    </xf>
    <xf numFmtId="0" fontId="16" fillId="0" borderId="29" xfId="0"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2" xfId="61"/>
    <cellStyle name="標準 7" xfId="62"/>
    <cellStyle name="標準 8" xfId="63"/>
    <cellStyle name="Followed Hyperlink" xfId="64"/>
    <cellStyle name="良い" xfId="65"/>
  </cellStyles>
  <dxfs count="66">
    <dxf>
      <fill>
        <patternFill>
          <bgColor rgb="FFFFFF00"/>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theme="9" tint="0.5999600291252136"/>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rgb="FFFFFF00"/>
        </patternFill>
      </fill>
    </dxf>
    <dxf>
      <font>
        <b/>
        <i val="0"/>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FF0000"/>
        </patternFill>
      </fill>
      <border/>
    </dxf>
    <dxf>
      <font>
        <color theme="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14</xdr:row>
      <xdr:rowOff>95250</xdr:rowOff>
    </xdr:from>
    <xdr:to>
      <xdr:col>4</xdr:col>
      <xdr:colOff>638175</xdr:colOff>
      <xdr:row>14</xdr:row>
      <xdr:rowOff>523875</xdr:rowOff>
    </xdr:to>
    <xdr:sp>
      <xdr:nvSpPr>
        <xdr:cNvPr id="1" name="楕円 1"/>
        <xdr:cNvSpPr>
          <a:spLocks/>
        </xdr:cNvSpPr>
      </xdr:nvSpPr>
      <xdr:spPr>
        <a:xfrm>
          <a:off x="3933825" y="12496800"/>
          <a:ext cx="419100" cy="4286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57</xdr:row>
      <xdr:rowOff>409575</xdr:rowOff>
    </xdr:from>
    <xdr:to>
      <xdr:col>4</xdr:col>
      <xdr:colOff>638175</xdr:colOff>
      <xdr:row>58</xdr:row>
      <xdr:rowOff>190500</xdr:rowOff>
    </xdr:to>
    <xdr:sp>
      <xdr:nvSpPr>
        <xdr:cNvPr id="2" name="楕円 2"/>
        <xdr:cNvSpPr>
          <a:spLocks/>
        </xdr:cNvSpPr>
      </xdr:nvSpPr>
      <xdr:spPr>
        <a:xfrm>
          <a:off x="3876675" y="64789050"/>
          <a:ext cx="476250" cy="4191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59</xdr:row>
      <xdr:rowOff>200025</xdr:rowOff>
    </xdr:from>
    <xdr:to>
      <xdr:col>4</xdr:col>
      <xdr:colOff>647700</xdr:colOff>
      <xdr:row>59</xdr:row>
      <xdr:rowOff>628650</xdr:rowOff>
    </xdr:to>
    <xdr:sp>
      <xdr:nvSpPr>
        <xdr:cNvPr id="3" name="楕円 3"/>
        <xdr:cNvSpPr>
          <a:spLocks/>
        </xdr:cNvSpPr>
      </xdr:nvSpPr>
      <xdr:spPr>
        <a:xfrm>
          <a:off x="3886200" y="65808225"/>
          <a:ext cx="476250" cy="4286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W72"/>
  <sheetViews>
    <sheetView tabSelected="1" view="pageBreakPreview" zoomScale="40" zoomScaleNormal="50" zoomScaleSheetLayoutView="40" zoomScalePageLayoutView="25" workbookViewId="0" topLeftCell="A1">
      <selection activeCell="O7" sqref="O7"/>
    </sheetView>
  </sheetViews>
  <sheetFormatPr defaultColWidth="9.00390625" defaultRowHeight="13.5"/>
  <cols>
    <col min="1" max="1" width="9.00390625" style="160" customWidth="1"/>
    <col min="2" max="2" width="18.25390625" style="74" customWidth="1"/>
    <col min="3" max="3" width="10.75390625" style="74" customWidth="1"/>
    <col min="4" max="5" width="10.75390625" style="75" customWidth="1"/>
    <col min="6" max="6" width="57.125" style="76" customWidth="1"/>
    <col min="7" max="7" width="94.375" style="77" customWidth="1"/>
    <col min="8" max="8" width="89.375" style="77" customWidth="1"/>
    <col min="9" max="9" width="33.00390625" style="77" customWidth="1"/>
    <col min="10" max="10" width="36.875" style="77" customWidth="1"/>
    <col min="11" max="11" width="9.625" style="89" customWidth="1"/>
    <col min="12" max="12" width="13.125" style="92" customWidth="1"/>
    <col min="13" max="13" width="23.75390625" style="92" customWidth="1"/>
    <col min="14" max="14" width="13.125" style="92" customWidth="1"/>
    <col min="15" max="15" width="19.375" style="90" customWidth="1"/>
    <col min="16" max="16" width="9.375" style="82" customWidth="1"/>
    <col min="17" max="17" width="18.625" style="166" customWidth="1"/>
    <col min="18" max="18" width="18.625" style="76" customWidth="1"/>
    <col min="19" max="21" width="9.00390625" style="92" customWidth="1"/>
    <col min="22" max="23" width="0" style="92" hidden="1" customWidth="1"/>
    <col min="24" max="16384" width="9.00390625" style="92" customWidth="1"/>
  </cols>
  <sheetData>
    <row r="1" spans="1:18" s="80" customFormat="1" ht="57" customHeight="1">
      <c r="A1" s="72"/>
      <c r="B1" s="73"/>
      <c r="C1" s="74"/>
      <c r="D1" s="75"/>
      <c r="E1" s="75"/>
      <c r="F1" s="76"/>
      <c r="G1" s="77"/>
      <c r="H1" s="77"/>
      <c r="I1" s="77"/>
      <c r="J1" s="78"/>
      <c r="K1" s="79"/>
      <c r="O1" s="81"/>
      <c r="P1" s="82"/>
      <c r="Q1" s="420" t="s">
        <v>151</v>
      </c>
      <c r="R1" s="421"/>
    </row>
    <row r="2" spans="1:19" s="84" customFormat="1" ht="48.75" customHeight="1">
      <c r="A2" s="80"/>
      <c r="B2" s="422" t="s">
        <v>264</v>
      </c>
      <c r="C2" s="422"/>
      <c r="D2" s="422"/>
      <c r="E2" s="422"/>
      <c r="F2" s="422"/>
      <c r="G2" s="422"/>
      <c r="H2" s="422"/>
      <c r="I2" s="422"/>
      <c r="J2" s="422"/>
      <c r="K2" s="422"/>
      <c r="L2" s="422"/>
      <c r="M2" s="422"/>
      <c r="N2" s="422"/>
      <c r="O2" s="422"/>
      <c r="P2" s="423"/>
      <c r="Q2" s="423"/>
      <c r="R2" s="423"/>
      <c r="S2" s="83"/>
    </row>
    <row r="3" spans="1:18" ht="12.75" customHeight="1" thickBot="1">
      <c r="A3" s="84"/>
      <c r="B3" s="85"/>
      <c r="C3" s="85"/>
      <c r="D3" s="86"/>
      <c r="E3" s="86"/>
      <c r="F3" s="87"/>
      <c r="G3" s="87"/>
      <c r="K3" s="88"/>
      <c r="L3" s="89"/>
      <c r="M3" s="89"/>
      <c r="N3" s="89"/>
      <c r="P3" s="91"/>
      <c r="Q3" s="91"/>
      <c r="R3" s="91"/>
    </row>
    <row r="4" spans="2:18" s="93" customFormat="1" ht="18" customHeight="1">
      <c r="B4" s="424" t="s">
        <v>10</v>
      </c>
      <c r="C4" s="427"/>
      <c r="D4" s="427" t="s">
        <v>1</v>
      </c>
      <c r="E4" s="427" t="s">
        <v>51</v>
      </c>
      <c r="F4" s="432" t="s">
        <v>8</v>
      </c>
      <c r="G4" s="395" t="s">
        <v>92</v>
      </c>
      <c r="H4" s="396"/>
      <c r="I4" s="399" t="s">
        <v>104</v>
      </c>
      <c r="J4" s="400"/>
      <c r="K4" s="399" t="s">
        <v>25</v>
      </c>
      <c r="L4" s="396"/>
      <c r="M4" s="396"/>
      <c r="N4" s="396"/>
      <c r="O4" s="396"/>
      <c r="P4" s="400"/>
      <c r="Q4" s="403" t="s">
        <v>94</v>
      </c>
      <c r="R4" s="404"/>
    </row>
    <row r="5" spans="2:18" s="93" customFormat="1" ht="30" customHeight="1">
      <c r="B5" s="425"/>
      <c r="C5" s="428"/>
      <c r="D5" s="430"/>
      <c r="E5" s="430"/>
      <c r="F5" s="342"/>
      <c r="G5" s="397"/>
      <c r="H5" s="398"/>
      <c r="I5" s="401"/>
      <c r="J5" s="402"/>
      <c r="K5" s="401"/>
      <c r="L5" s="398"/>
      <c r="M5" s="398"/>
      <c r="N5" s="398"/>
      <c r="O5" s="398"/>
      <c r="P5" s="402"/>
      <c r="Q5" s="405"/>
      <c r="R5" s="406"/>
    </row>
    <row r="6" spans="2:18" s="93" customFormat="1" ht="88.5" customHeight="1">
      <c r="B6" s="426"/>
      <c r="C6" s="429"/>
      <c r="D6" s="431"/>
      <c r="E6" s="431"/>
      <c r="F6" s="433"/>
      <c r="G6" s="95" t="s">
        <v>121</v>
      </c>
      <c r="H6" s="96" t="s">
        <v>54</v>
      </c>
      <c r="I6" s="97" t="s">
        <v>17</v>
      </c>
      <c r="J6" s="98" t="s">
        <v>18</v>
      </c>
      <c r="K6" s="407" t="s">
        <v>37</v>
      </c>
      <c r="L6" s="408"/>
      <c r="M6" s="408"/>
      <c r="N6" s="408"/>
      <c r="O6" s="408"/>
      <c r="P6" s="409"/>
      <c r="Q6" s="99" t="s">
        <v>93</v>
      </c>
      <c r="R6" s="100" t="s">
        <v>91</v>
      </c>
    </row>
    <row r="7" spans="1:23" s="107" customFormat="1" ht="105.75" customHeight="1">
      <c r="A7" s="92"/>
      <c r="B7" s="410" t="s">
        <v>222</v>
      </c>
      <c r="C7" s="411" t="s">
        <v>23</v>
      </c>
      <c r="D7" s="101">
        <v>1</v>
      </c>
      <c r="E7" s="101"/>
      <c r="F7" s="102" t="s">
        <v>127</v>
      </c>
      <c r="G7" s="103" t="s">
        <v>110</v>
      </c>
      <c r="H7" s="103" t="s">
        <v>113</v>
      </c>
      <c r="I7" s="414" t="s">
        <v>223</v>
      </c>
      <c r="J7" s="415"/>
      <c r="K7" s="104" t="s">
        <v>224</v>
      </c>
      <c r="L7" s="416" t="s">
        <v>32</v>
      </c>
      <c r="M7" s="417"/>
      <c r="N7" s="417"/>
      <c r="O7" s="53"/>
      <c r="P7" s="105" t="s">
        <v>29</v>
      </c>
      <c r="Q7" s="70"/>
      <c r="R7" s="106" t="s">
        <v>225</v>
      </c>
      <c r="V7" s="107">
        <v>1</v>
      </c>
      <c r="W7" s="107" t="s">
        <v>268</v>
      </c>
    </row>
    <row r="8" spans="1:23" s="107" customFormat="1" ht="90" customHeight="1">
      <c r="A8" s="108"/>
      <c r="B8" s="355"/>
      <c r="C8" s="412"/>
      <c r="D8" s="173" t="s">
        <v>251</v>
      </c>
      <c r="E8" s="109"/>
      <c r="F8" s="110" t="s">
        <v>73</v>
      </c>
      <c r="G8" s="111" t="s">
        <v>111</v>
      </c>
      <c r="H8" s="111" t="s">
        <v>114</v>
      </c>
      <c r="I8" s="112" t="s">
        <v>67</v>
      </c>
      <c r="J8" s="113" t="s">
        <v>66</v>
      </c>
      <c r="K8" s="114" t="s">
        <v>224</v>
      </c>
      <c r="L8" s="418" t="s">
        <v>31</v>
      </c>
      <c r="M8" s="419"/>
      <c r="N8" s="419"/>
      <c r="O8" s="54"/>
      <c r="P8" s="115" t="s">
        <v>29</v>
      </c>
      <c r="Q8" s="71"/>
      <c r="R8" s="55"/>
      <c r="V8" s="107">
        <v>2</v>
      </c>
      <c r="W8" s="107" t="s">
        <v>269</v>
      </c>
    </row>
    <row r="9" spans="2:23" s="107" customFormat="1" ht="105.75" customHeight="1">
      <c r="B9" s="355"/>
      <c r="C9" s="412"/>
      <c r="D9" s="361">
        <v>3</v>
      </c>
      <c r="E9" s="109">
        <v>3.1</v>
      </c>
      <c r="F9" s="110" t="s">
        <v>9</v>
      </c>
      <c r="G9" s="111" t="s">
        <v>112</v>
      </c>
      <c r="H9" s="111" t="s">
        <v>115</v>
      </c>
      <c r="I9" s="372" t="s">
        <v>226</v>
      </c>
      <c r="J9" s="389"/>
      <c r="K9" s="114" t="s">
        <v>224</v>
      </c>
      <c r="L9" s="390" t="s">
        <v>71</v>
      </c>
      <c r="M9" s="391"/>
      <c r="N9" s="391"/>
      <c r="O9" s="54"/>
      <c r="P9" s="117" t="s">
        <v>29</v>
      </c>
      <c r="Q9" s="71"/>
      <c r="R9" s="116" t="s">
        <v>227</v>
      </c>
      <c r="V9" s="107">
        <v>3</v>
      </c>
      <c r="W9" s="107" t="s">
        <v>270</v>
      </c>
    </row>
    <row r="10" spans="2:23" s="107" customFormat="1" ht="90.75" customHeight="1">
      <c r="B10" s="355"/>
      <c r="C10" s="412"/>
      <c r="D10" s="363"/>
      <c r="E10" s="109">
        <v>3.2</v>
      </c>
      <c r="F10" s="110" t="s">
        <v>38</v>
      </c>
      <c r="G10" s="111" t="s">
        <v>52</v>
      </c>
      <c r="H10" s="111" t="s">
        <v>53</v>
      </c>
      <c r="I10" s="372" t="s">
        <v>228</v>
      </c>
      <c r="J10" s="374"/>
      <c r="K10" s="112" t="s">
        <v>224</v>
      </c>
      <c r="L10" s="370" t="s">
        <v>72</v>
      </c>
      <c r="M10" s="370"/>
      <c r="N10" s="394"/>
      <c r="O10" s="54"/>
      <c r="P10" s="117" t="s">
        <v>45</v>
      </c>
      <c r="Q10" s="71"/>
      <c r="R10" s="116" t="s">
        <v>229</v>
      </c>
      <c r="V10" s="107">
        <v>4</v>
      </c>
      <c r="W10" s="107" t="s">
        <v>271</v>
      </c>
    </row>
    <row r="11" spans="2:23" s="107" customFormat="1" ht="104.25" customHeight="1">
      <c r="B11" s="355"/>
      <c r="C11" s="412"/>
      <c r="D11" s="173" t="s">
        <v>252</v>
      </c>
      <c r="E11" s="109"/>
      <c r="F11" s="110" t="s">
        <v>11</v>
      </c>
      <c r="G11" s="367" t="s">
        <v>150</v>
      </c>
      <c r="H11" s="368"/>
      <c r="I11" s="392" t="s">
        <v>128</v>
      </c>
      <c r="J11" s="393"/>
      <c r="K11" s="365" t="s">
        <v>95</v>
      </c>
      <c r="L11" s="366"/>
      <c r="M11" s="366"/>
      <c r="N11" s="208"/>
      <c r="O11" s="209"/>
      <c r="P11" s="210"/>
      <c r="Q11" s="57"/>
      <c r="R11" s="55"/>
      <c r="V11" s="107">
        <v>5</v>
      </c>
      <c r="W11" s="107" t="s">
        <v>272</v>
      </c>
    </row>
    <row r="12" spans="2:23" s="107" customFormat="1" ht="90" customHeight="1">
      <c r="B12" s="355"/>
      <c r="C12" s="412"/>
      <c r="D12" s="109">
        <v>5</v>
      </c>
      <c r="E12" s="109"/>
      <c r="F12" s="110" t="s">
        <v>74</v>
      </c>
      <c r="G12" s="367" t="s">
        <v>116</v>
      </c>
      <c r="H12" s="368"/>
      <c r="I12" s="388" t="s">
        <v>102</v>
      </c>
      <c r="J12" s="371"/>
      <c r="K12" s="365" t="s">
        <v>95</v>
      </c>
      <c r="L12" s="366"/>
      <c r="M12" s="366"/>
      <c r="N12" s="208"/>
      <c r="O12" s="209"/>
      <c r="P12" s="210"/>
      <c r="Q12" s="57"/>
      <c r="R12" s="55"/>
      <c r="V12" s="107">
        <v>6</v>
      </c>
      <c r="W12" s="107" t="s">
        <v>273</v>
      </c>
    </row>
    <row r="13" spans="2:23" s="107" customFormat="1" ht="92.25" customHeight="1">
      <c r="B13" s="355"/>
      <c r="C13" s="412"/>
      <c r="D13" s="109">
        <v>6</v>
      </c>
      <c r="E13" s="109"/>
      <c r="F13" s="110" t="s">
        <v>28</v>
      </c>
      <c r="G13" s="367" t="s">
        <v>19</v>
      </c>
      <c r="H13" s="368"/>
      <c r="I13" s="372" t="s">
        <v>229</v>
      </c>
      <c r="J13" s="373"/>
      <c r="K13" s="372" t="s">
        <v>228</v>
      </c>
      <c r="L13" s="374"/>
      <c r="M13" s="374"/>
      <c r="N13" s="374"/>
      <c r="O13" s="374"/>
      <c r="P13" s="373"/>
      <c r="Q13" s="57"/>
      <c r="R13" s="116" t="s">
        <v>228</v>
      </c>
      <c r="V13" s="107">
        <v>7</v>
      </c>
      <c r="W13" s="107" t="s">
        <v>274</v>
      </c>
    </row>
    <row r="14" spans="1:23" s="121" customFormat="1" ht="42.75" customHeight="1">
      <c r="A14" s="118"/>
      <c r="B14" s="355"/>
      <c r="C14" s="412"/>
      <c r="D14" s="361">
        <v>7</v>
      </c>
      <c r="E14" s="316">
        <v>7.1</v>
      </c>
      <c r="F14" s="287" t="s">
        <v>21</v>
      </c>
      <c r="G14" s="288" t="s">
        <v>230</v>
      </c>
      <c r="H14" s="377"/>
      <c r="I14" s="382" t="s">
        <v>226</v>
      </c>
      <c r="J14" s="383"/>
      <c r="K14" s="119" t="s">
        <v>231</v>
      </c>
      <c r="L14" s="369" t="s">
        <v>33</v>
      </c>
      <c r="M14" s="370"/>
      <c r="N14" s="370"/>
      <c r="O14" s="51"/>
      <c r="P14" s="120" t="s">
        <v>29</v>
      </c>
      <c r="Q14" s="187"/>
      <c r="R14" s="188" t="s">
        <v>225</v>
      </c>
      <c r="S14" s="107"/>
      <c r="V14" s="121">
        <v>8</v>
      </c>
      <c r="W14" s="121" t="s">
        <v>275</v>
      </c>
    </row>
    <row r="15" spans="1:23" s="121" customFormat="1" ht="44.25" customHeight="1">
      <c r="A15" s="118"/>
      <c r="B15" s="355"/>
      <c r="C15" s="412"/>
      <c r="D15" s="362"/>
      <c r="E15" s="317"/>
      <c r="F15" s="375"/>
      <c r="G15" s="378"/>
      <c r="H15" s="379"/>
      <c r="I15" s="384"/>
      <c r="J15" s="385"/>
      <c r="K15" s="119" t="s">
        <v>232</v>
      </c>
      <c r="L15" s="369" t="s">
        <v>123</v>
      </c>
      <c r="M15" s="370"/>
      <c r="N15" s="370"/>
      <c r="O15" s="51"/>
      <c r="P15" s="120" t="s">
        <v>29</v>
      </c>
      <c r="Q15" s="187"/>
      <c r="R15" s="188"/>
      <c r="S15" s="107"/>
      <c r="V15" s="121">
        <v>9</v>
      </c>
      <c r="W15" s="121" t="s">
        <v>276</v>
      </c>
    </row>
    <row r="16" spans="1:23" s="107" customFormat="1" ht="47.25" customHeight="1">
      <c r="A16" s="121"/>
      <c r="B16" s="355"/>
      <c r="C16" s="412"/>
      <c r="D16" s="362"/>
      <c r="E16" s="272"/>
      <c r="F16" s="376"/>
      <c r="G16" s="380"/>
      <c r="H16" s="381"/>
      <c r="I16" s="386"/>
      <c r="J16" s="387"/>
      <c r="K16" s="122" t="s">
        <v>233</v>
      </c>
      <c r="L16" s="369" t="s">
        <v>34</v>
      </c>
      <c r="M16" s="370"/>
      <c r="N16" s="370"/>
      <c r="O16" s="52"/>
      <c r="P16" s="120" t="s">
        <v>29</v>
      </c>
      <c r="Q16" s="187"/>
      <c r="R16" s="188"/>
      <c r="V16" s="107">
        <v>10</v>
      </c>
      <c r="W16" s="107" t="s">
        <v>277</v>
      </c>
    </row>
    <row r="17" spans="1:23" s="107" customFormat="1" ht="90.75" customHeight="1">
      <c r="A17" s="121"/>
      <c r="B17" s="355"/>
      <c r="C17" s="412"/>
      <c r="D17" s="363"/>
      <c r="E17" s="123">
        <v>7.2</v>
      </c>
      <c r="F17" s="124" t="s">
        <v>96</v>
      </c>
      <c r="G17" s="368" t="s">
        <v>129</v>
      </c>
      <c r="H17" s="371"/>
      <c r="I17" s="372" t="s">
        <v>223</v>
      </c>
      <c r="J17" s="373"/>
      <c r="K17" s="372" t="s">
        <v>227</v>
      </c>
      <c r="L17" s="374"/>
      <c r="M17" s="374"/>
      <c r="N17" s="374"/>
      <c r="O17" s="374"/>
      <c r="P17" s="373"/>
      <c r="Q17" s="488" t="s">
        <v>39</v>
      </c>
      <c r="R17" s="116" t="s">
        <v>223</v>
      </c>
      <c r="V17" s="107">
        <v>11</v>
      </c>
      <c r="W17" s="107" t="s">
        <v>278</v>
      </c>
    </row>
    <row r="18" spans="1:23" s="107" customFormat="1" ht="57.75" customHeight="1">
      <c r="A18" s="121"/>
      <c r="B18" s="355"/>
      <c r="C18" s="412"/>
      <c r="D18" s="361">
        <v>8</v>
      </c>
      <c r="E18" s="125"/>
      <c r="F18" s="287" t="s">
        <v>75</v>
      </c>
      <c r="G18" s="288" t="s">
        <v>247</v>
      </c>
      <c r="H18" s="434"/>
      <c r="I18" s="437" t="s">
        <v>76</v>
      </c>
      <c r="J18" s="434"/>
      <c r="K18" s="365" t="s">
        <v>77</v>
      </c>
      <c r="L18" s="366"/>
      <c r="M18" s="366"/>
      <c r="N18" s="366"/>
      <c r="O18" s="52"/>
      <c r="P18" s="115" t="s">
        <v>234</v>
      </c>
      <c r="Q18" s="187"/>
      <c r="R18" s="239"/>
      <c r="V18" s="107">
        <v>12</v>
      </c>
      <c r="W18" s="107" t="s">
        <v>279</v>
      </c>
    </row>
    <row r="19" spans="2:23" s="107" customFormat="1" ht="111.75" customHeight="1">
      <c r="B19" s="355"/>
      <c r="C19" s="412"/>
      <c r="D19" s="362"/>
      <c r="E19" s="362"/>
      <c r="F19" s="375"/>
      <c r="G19" s="378"/>
      <c r="H19" s="435"/>
      <c r="I19" s="438"/>
      <c r="J19" s="435"/>
      <c r="K19" s="365" t="s">
        <v>95</v>
      </c>
      <c r="L19" s="366"/>
      <c r="M19" s="366"/>
      <c r="N19" s="208"/>
      <c r="O19" s="209"/>
      <c r="P19" s="210"/>
      <c r="Q19" s="187"/>
      <c r="R19" s="239"/>
      <c r="V19" s="107">
        <v>13</v>
      </c>
      <c r="W19" s="107" t="s">
        <v>280</v>
      </c>
    </row>
    <row r="20" spans="2:23" s="107" customFormat="1" ht="74.25" customHeight="1">
      <c r="B20" s="355"/>
      <c r="C20" s="412"/>
      <c r="D20" s="362"/>
      <c r="E20" s="362"/>
      <c r="F20" s="375"/>
      <c r="G20" s="378"/>
      <c r="H20" s="435"/>
      <c r="I20" s="438"/>
      <c r="J20" s="435"/>
      <c r="K20" s="365" t="s">
        <v>101</v>
      </c>
      <c r="L20" s="366"/>
      <c r="M20" s="366"/>
      <c r="N20" s="208"/>
      <c r="O20" s="209"/>
      <c r="P20" s="210"/>
      <c r="Q20" s="187"/>
      <c r="R20" s="239"/>
      <c r="V20" s="107">
        <v>14</v>
      </c>
      <c r="W20" s="107" t="s">
        <v>281</v>
      </c>
    </row>
    <row r="21" spans="2:23" s="107" customFormat="1" ht="74.25" customHeight="1">
      <c r="B21" s="355"/>
      <c r="C21" s="412"/>
      <c r="D21" s="363"/>
      <c r="E21" s="363"/>
      <c r="F21" s="376"/>
      <c r="G21" s="380"/>
      <c r="H21" s="436"/>
      <c r="I21" s="439"/>
      <c r="J21" s="436"/>
      <c r="K21" s="365" t="s">
        <v>124</v>
      </c>
      <c r="L21" s="366"/>
      <c r="M21" s="366"/>
      <c r="N21" s="208"/>
      <c r="O21" s="209"/>
      <c r="P21" s="210"/>
      <c r="Q21" s="187"/>
      <c r="R21" s="239"/>
      <c r="V21" s="107">
        <v>15</v>
      </c>
      <c r="W21" s="107" t="s">
        <v>282</v>
      </c>
    </row>
    <row r="22" spans="2:23" s="107" customFormat="1" ht="90.75" customHeight="1">
      <c r="B22" s="355"/>
      <c r="C22" s="413"/>
      <c r="D22" s="109">
        <v>9</v>
      </c>
      <c r="E22" s="109"/>
      <c r="F22" s="110" t="s">
        <v>7</v>
      </c>
      <c r="G22" s="367" t="s">
        <v>78</v>
      </c>
      <c r="H22" s="368"/>
      <c r="I22" s="372" t="s">
        <v>226</v>
      </c>
      <c r="J22" s="373"/>
      <c r="K22" s="372" t="s">
        <v>227</v>
      </c>
      <c r="L22" s="374"/>
      <c r="M22" s="374"/>
      <c r="N22" s="374"/>
      <c r="O22" s="374"/>
      <c r="P22" s="373"/>
      <c r="Q22" s="57"/>
      <c r="R22" s="116" t="s">
        <v>227</v>
      </c>
      <c r="V22" s="107">
        <v>16</v>
      </c>
      <c r="W22" s="107" t="s">
        <v>283</v>
      </c>
    </row>
    <row r="23" spans="2:23" s="107" customFormat="1" ht="65.25" customHeight="1">
      <c r="B23" s="355" t="s">
        <v>235</v>
      </c>
      <c r="C23" s="304" t="s">
        <v>24</v>
      </c>
      <c r="D23" s="126">
        <v>10</v>
      </c>
      <c r="E23" s="126"/>
      <c r="F23" s="63" t="s">
        <v>0</v>
      </c>
      <c r="G23" s="358" t="s">
        <v>130</v>
      </c>
      <c r="H23" s="312"/>
      <c r="I23" s="359" t="s">
        <v>69</v>
      </c>
      <c r="J23" s="360"/>
      <c r="K23" s="228" t="s">
        <v>95</v>
      </c>
      <c r="L23" s="229"/>
      <c r="M23" s="229"/>
      <c r="N23" s="211"/>
      <c r="O23" s="212"/>
      <c r="P23" s="213"/>
      <c r="Q23" s="50"/>
      <c r="R23" s="49"/>
      <c r="V23" s="107">
        <v>17</v>
      </c>
      <c r="W23" s="107" t="s">
        <v>284</v>
      </c>
    </row>
    <row r="24" spans="2:23" s="107" customFormat="1" ht="153.75" customHeight="1">
      <c r="B24" s="355"/>
      <c r="C24" s="304"/>
      <c r="D24" s="172" t="s">
        <v>253</v>
      </c>
      <c r="E24" s="126"/>
      <c r="F24" s="63" t="s">
        <v>57</v>
      </c>
      <c r="G24" s="313" t="s">
        <v>131</v>
      </c>
      <c r="H24" s="323"/>
      <c r="I24" s="348" t="s">
        <v>100</v>
      </c>
      <c r="J24" s="349"/>
      <c r="K24" s="228" t="s">
        <v>95</v>
      </c>
      <c r="L24" s="229"/>
      <c r="M24" s="229"/>
      <c r="N24" s="208"/>
      <c r="O24" s="209"/>
      <c r="P24" s="210"/>
      <c r="Q24" s="57"/>
      <c r="R24" s="55"/>
      <c r="V24" s="107">
        <v>18</v>
      </c>
      <c r="W24" s="107" t="s">
        <v>285</v>
      </c>
    </row>
    <row r="25" spans="2:23" s="107" customFormat="1" ht="150" customHeight="1">
      <c r="B25" s="355"/>
      <c r="C25" s="304"/>
      <c r="D25" s="172" t="s">
        <v>254</v>
      </c>
      <c r="E25" s="126"/>
      <c r="F25" s="127" t="s">
        <v>58</v>
      </c>
      <c r="G25" s="313" t="s">
        <v>132</v>
      </c>
      <c r="H25" s="323"/>
      <c r="I25" s="440" t="s">
        <v>100</v>
      </c>
      <c r="J25" s="441"/>
      <c r="K25" s="228" t="s">
        <v>95</v>
      </c>
      <c r="L25" s="229"/>
      <c r="M25" s="229"/>
      <c r="N25" s="208"/>
      <c r="O25" s="209"/>
      <c r="P25" s="210"/>
      <c r="Q25" s="57"/>
      <c r="R25" s="55"/>
      <c r="V25" s="107">
        <v>19</v>
      </c>
      <c r="W25" s="107" t="s">
        <v>286</v>
      </c>
    </row>
    <row r="26" spans="2:23" s="107" customFormat="1" ht="138" customHeight="1">
      <c r="B26" s="355"/>
      <c r="C26" s="304"/>
      <c r="D26" s="128">
        <v>13</v>
      </c>
      <c r="E26" s="128"/>
      <c r="F26" s="127" t="s">
        <v>13</v>
      </c>
      <c r="G26" s="347" t="s">
        <v>133</v>
      </c>
      <c r="H26" s="313"/>
      <c r="I26" s="315" t="s">
        <v>76</v>
      </c>
      <c r="J26" s="314"/>
      <c r="K26" s="228" t="s">
        <v>95</v>
      </c>
      <c r="L26" s="229"/>
      <c r="M26" s="229"/>
      <c r="N26" s="208"/>
      <c r="O26" s="209"/>
      <c r="P26" s="210"/>
      <c r="Q26" s="57"/>
      <c r="R26" s="55"/>
      <c r="V26" s="107">
        <v>20</v>
      </c>
      <c r="W26" s="107" t="s">
        <v>287</v>
      </c>
    </row>
    <row r="27" spans="2:23" s="107" customFormat="1" ht="105" customHeight="1">
      <c r="B27" s="355"/>
      <c r="C27" s="304"/>
      <c r="D27" s="173" t="s">
        <v>255</v>
      </c>
      <c r="E27" s="128"/>
      <c r="F27" s="127" t="s">
        <v>14</v>
      </c>
      <c r="G27" s="347" t="s">
        <v>79</v>
      </c>
      <c r="H27" s="313"/>
      <c r="I27" s="315" t="s">
        <v>68</v>
      </c>
      <c r="J27" s="314"/>
      <c r="K27" s="228" t="s">
        <v>95</v>
      </c>
      <c r="L27" s="229"/>
      <c r="M27" s="229"/>
      <c r="N27" s="208"/>
      <c r="O27" s="209"/>
      <c r="P27" s="210"/>
      <c r="Q27" s="57"/>
      <c r="R27" s="55"/>
      <c r="V27" s="107">
        <v>21</v>
      </c>
      <c r="W27" s="107" t="s">
        <v>288</v>
      </c>
    </row>
    <row r="28" spans="2:23" s="107" customFormat="1" ht="90" customHeight="1">
      <c r="B28" s="355"/>
      <c r="C28" s="304"/>
      <c r="D28" s="173" t="s">
        <v>256</v>
      </c>
      <c r="E28" s="128"/>
      <c r="F28" s="127" t="s">
        <v>15</v>
      </c>
      <c r="G28" s="347" t="s">
        <v>80</v>
      </c>
      <c r="H28" s="313"/>
      <c r="I28" s="315" t="s">
        <v>69</v>
      </c>
      <c r="J28" s="314"/>
      <c r="K28" s="228" t="s">
        <v>95</v>
      </c>
      <c r="L28" s="229"/>
      <c r="M28" s="229"/>
      <c r="N28" s="208"/>
      <c r="O28" s="209"/>
      <c r="P28" s="210"/>
      <c r="Q28" s="57"/>
      <c r="R28" s="55"/>
      <c r="V28" s="107">
        <v>22</v>
      </c>
      <c r="W28" s="107" t="s">
        <v>289</v>
      </c>
    </row>
    <row r="29" spans="2:23" s="107" customFormat="1" ht="90" customHeight="1">
      <c r="B29" s="355"/>
      <c r="C29" s="304"/>
      <c r="D29" s="128">
        <v>16</v>
      </c>
      <c r="E29" s="128"/>
      <c r="F29" s="127" t="s">
        <v>12</v>
      </c>
      <c r="G29" s="347" t="s">
        <v>117</v>
      </c>
      <c r="H29" s="313"/>
      <c r="I29" s="353" t="s">
        <v>226</v>
      </c>
      <c r="J29" s="354"/>
      <c r="K29" s="203" t="s">
        <v>227</v>
      </c>
      <c r="L29" s="204"/>
      <c r="M29" s="204"/>
      <c r="N29" s="204"/>
      <c r="O29" s="204"/>
      <c r="P29" s="205"/>
      <c r="Q29" s="57"/>
      <c r="R29" s="116" t="s">
        <v>227</v>
      </c>
      <c r="V29" s="107">
        <v>23</v>
      </c>
      <c r="W29" s="107" t="s">
        <v>290</v>
      </c>
    </row>
    <row r="30" spans="2:23" s="107" customFormat="1" ht="90" customHeight="1">
      <c r="B30" s="355"/>
      <c r="C30" s="304"/>
      <c r="D30" s="128">
        <v>17</v>
      </c>
      <c r="E30" s="128"/>
      <c r="F30" s="127" t="s">
        <v>40</v>
      </c>
      <c r="G30" s="313" t="s">
        <v>118</v>
      </c>
      <c r="H30" s="323"/>
      <c r="I30" s="353" t="s">
        <v>227</v>
      </c>
      <c r="J30" s="354"/>
      <c r="K30" s="203" t="s">
        <v>223</v>
      </c>
      <c r="L30" s="204"/>
      <c r="M30" s="204"/>
      <c r="N30" s="204"/>
      <c r="O30" s="204"/>
      <c r="P30" s="205"/>
      <c r="Q30" s="57"/>
      <c r="R30" s="116" t="s">
        <v>226</v>
      </c>
      <c r="V30" s="107">
        <v>24</v>
      </c>
      <c r="W30" s="107" t="s">
        <v>291</v>
      </c>
    </row>
    <row r="31" spans="2:23" s="107" customFormat="1" ht="90" customHeight="1">
      <c r="B31" s="355"/>
      <c r="C31" s="304"/>
      <c r="D31" s="128">
        <v>18</v>
      </c>
      <c r="E31" s="128"/>
      <c r="F31" s="127" t="s">
        <v>41</v>
      </c>
      <c r="G31" s="313" t="s">
        <v>122</v>
      </c>
      <c r="H31" s="323"/>
      <c r="I31" s="353" t="s">
        <v>226</v>
      </c>
      <c r="J31" s="354"/>
      <c r="K31" s="203" t="s">
        <v>226</v>
      </c>
      <c r="L31" s="204"/>
      <c r="M31" s="204"/>
      <c r="N31" s="204"/>
      <c r="O31" s="204"/>
      <c r="P31" s="205"/>
      <c r="Q31" s="57"/>
      <c r="R31" s="116" t="s">
        <v>223</v>
      </c>
      <c r="V31" s="107">
        <v>25</v>
      </c>
      <c r="W31" s="107" t="s">
        <v>292</v>
      </c>
    </row>
    <row r="32" spans="2:23" s="107" customFormat="1" ht="103.5" customHeight="1">
      <c r="B32" s="355"/>
      <c r="C32" s="304"/>
      <c r="D32" s="173" t="s">
        <v>257</v>
      </c>
      <c r="E32" s="128"/>
      <c r="F32" s="127" t="s">
        <v>90</v>
      </c>
      <c r="G32" s="347" t="s">
        <v>134</v>
      </c>
      <c r="H32" s="313"/>
      <c r="I32" s="348" t="s">
        <v>70</v>
      </c>
      <c r="J32" s="349"/>
      <c r="K32" s="228" t="s">
        <v>95</v>
      </c>
      <c r="L32" s="229"/>
      <c r="M32" s="229"/>
      <c r="N32" s="350"/>
      <c r="O32" s="351"/>
      <c r="P32" s="352"/>
      <c r="Q32" s="57"/>
      <c r="R32" s="55"/>
      <c r="V32" s="107">
        <v>26</v>
      </c>
      <c r="W32" s="107" t="s">
        <v>293</v>
      </c>
    </row>
    <row r="33" spans="2:23" s="107" customFormat="1" ht="90" customHeight="1">
      <c r="B33" s="355"/>
      <c r="C33" s="304"/>
      <c r="D33" s="128">
        <v>20</v>
      </c>
      <c r="E33" s="128"/>
      <c r="F33" s="127" t="s">
        <v>2</v>
      </c>
      <c r="G33" s="347" t="s">
        <v>135</v>
      </c>
      <c r="H33" s="313"/>
      <c r="I33" s="353" t="s">
        <v>226</v>
      </c>
      <c r="J33" s="354"/>
      <c r="K33" s="203" t="s">
        <v>226</v>
      </c>
      <c r="L33" s="204"/>
      <c r="M33" s="204"/>
      <c r="N33" s="204"/>
      <c r="O33" s="204"/>
      <c r="P33" s="205"/>
      <c r="Q33" s="57"/>
      <c r="R33" s="116" t="s">
        <v>226</v>
      </c>
      <c r="V33" s="107">
        <v>27</v>
      </c>
      <c r="W33" s="107" t="s">
        <v>294</v>
      </c>
    </row>
    <row r="34" spans="2:23" s="107" customFormat="1" ht="133.5" customHeight="1">
      <c r="B34" s="355"/>
      <c r="C34" s="304"/>
      <c r="D34" s="128">
        <v>21</v>
      </c>
      <c r="E34" s="128"/>
      <c r="F34" s="127" t="s">
        <v>4</v>
      </c>
      <c r="G34" s="313" t="s">
        <v>136</v>
      </c>
      <c r="H34" s="323"/>
      <c r="I34" s="315" t="s">
        <v>236</v>
      </c>
      <c r="J34" s="314"/>
      <c r="K34" s="228" t="s">
        <v>95</v>
      </c>
      <c r="L34" s="229"/>
      <c r="M34" s="229"/>
      <c r="N34" s="350"/>
      <c r="O34" s="351"/>
      <c r="P34" s="352"/>
      <c r="Q34" s="57"/>
      <c r="R34" s="55"/>
      <c r="V34" s="107">
        <v>28</v>
      </c>
      <c r="W34" s="107" t="s">
        <v>295</v>
      </c>
    </row>
    <row r="35" spans="1:23" s="107" customFormat="1" ht="90" customHeight="1">
      <c r="A35" s="118"/>
      <c r="B35" s="355"/>
      <c r="C35" s="304"/>
      <c r="D35" s="129">
        <v>22</v>
      </c>
      <c r="E35" s="129"/>
      <c r="F35" s="127" t="s">
        <v>81</v>
      </c>
      <c r="G35" s="347" t="s">
        <v>82</v>
      </c>
      <c r="H35" s="313"/>
      <c r="I35" s="353" t="s">
        <v>226</v>
      </c>
      <c r="J35" s="354"/>
      <c r="K35" s="203" t="s">
        <v>237</v>
      </c>
      <c r="L35" s="204"/>
      <c r="M35" s="204"/>
      <c r="N35" s="204"/>
      <c r="O35" s="204"/>
      <c r="P35" s="205"/>
      <c r="Q35" s="57"/>
      <c r="R35" s="116" t="s">
        <v>226</v>
      </c>
      <c r="V35" s="107">
        <v>29</v>
      </c>
      <c r="W35" s="107" t="s">
        <v>296</v>
      </c>
    </row>
    <row r="36" spans="1:23" s="107" customFormat="1" ht="65.25" customHeight="1">
      <c r="A36" s="118"/>
      <c r="B36" s="355"/>
      <c r="C36" s="304"/>
      <c r="D36" s="128">
        <v>23</v>
      </c>
      <c r="E36" s="128"/>
      <c r="F36" s="127" t="s">
        <v>6</v>
      </c>
      <c r="G36" s="313" t="s">
        <v>20</v>
      </c>
      <c r="H36" s="323"/>
      <c r="I36" s="324" t="s">
        <v>226</v>
      </c>
      <c r="J36" s="325"/>
      <c r="K36" s="203" t="s">
        <v>226</v>
      </c>
      <c r="L36" s="204"/>
      <c r="M36" s="204"/>
      <c r="N36" s="204"/>
      <c r="O36" s="204"/>
      <c r="P36" s="205"/>
      <c r="Q36" s="57"/>
      <c r="R36" s="116" t="s">
        <v>226</v>
      </c>
      <c r="V36" s="107">
        <v>30</v>
      </c>
      <c r="W36" s="107" t="s">
        <v>297</v>
      </c>
    </row>
    <row r="37" spans="1:23" s="107" customFormat="1" ht="137.25" customHeight="1">
      <c r="A37" s="118"/>
      <c r="B37" s="355"/>
      <c r="C37" s="304"/>
      <c r="D37" s="128">
        <v>24</v>
      </c>
      <c r="E37" s="128"/>
      <c r="F37" s="127" t="s">
        <v>16</v>
      </c>
      <c r="G37" s="347" t="s">
        <v>246</v>
      </c>
      <c r="H37" s="313"/>
      <c r="I37" s="348" t="s">
        <v>100</v>
      </c>
      <c r="J37" s="349"/>
      <c r="K37" s="228" t="s">
        <v>95</v>
      </c>
      <c r="L37" s="229"/>
      <c r="M37" s="229"/>
      <c r="N37" s="350"/>
      <c r="O37" s="351"/>
      <c r="P37" s="352"/>
      <c r="Q37" s="57"/>
      <c r="R37" s="55"/>
      <c r="V37" s="107">
        <v>31</v>
      </c>
      <c r="W37" s="107" t="s">
        <v>298</v>
      </c>
    </row>
    <row r="38" spans="1:23" s="107" customFormat="1" ht="60.75" customHeight="1">
      <c r="A38" s="118"/>
      <c r="B38" s="355"/>
      <c r="C38" s="304"/>
      <c r="D38" s="316" t="s">
        <v>258</v>
      </c>
      <c r="E38" s="341"/>
      <c r="F38" s="344" t="s">
        <v>60</v>
      </c>
      <c r="G38" s="259" t="s">
        <v>137</v>
      </c>
      <c r="H38" s="248"/>
      <c r="I38" s="335" t="s">
        <v>227</v>
      </c>
      <c r="J38" s="336"/>
      <c r="K38" s="130" t="s">
        <v>232</v>
      </c>
      <c r="L38" s="333" t="s">
        <v>61</v>
      </c>
      <c r="M38" s="334"/>
      <c r="N38" s="334"/>
      <c r="O38" s="44"/>
      <c r="P38" s="131" t="s">
        <v>29</v>
      </c>
      <c r="Q38" s="187"/>
      <c r="R38" s="188" t="s">
        <v>226</v>
      </c>
      <c r="V38" s="107">
        <v>32</v>
      </c>
      <c r="W38" s="107" t="s">
        <v>299</v>
      </c>
    </row>
    <row r="39" spans="1:23" s="107" customFormat="1" ht="60.75" customHeight="1">
      <c r="A39" s="118"/>
      <c r="B39" s="355"/>
      <c r="C39" s="304"/>
      <c r="D39" s="317"/>
      <c r="E39" s="342"/>
      <c r="F39" s="345"/>
      <c r="G39" s="339"/>
      <c r="H39" s="250"/>
      <c r="I39" s="318"/>
      <c r="J39" s="319"/>
      <c r="K39" s="130" t="s">
        <v>232</v>
      </c>
      <c r="L39" s="333" t="s">
        <v>123</v>
      </c>
      <c r="M39" s="334"/>
      <c r="N39" s="334"/>
      <c r="O39" s="44"/>
      <c r="P39" s="131"/>
      <c r="Q39" s="187"/>
      <c r="R39" s="188"/>
      <c r="V39" s="107">
        <v>33</v>
      </c>
      <c r="W39" s="107" t="s">
        <v>300</v>
      </c>
    </row>
    <row r="40" spans="1:23" s="107" customFormat="1" ht="60" customHeight="1">
      <c r="A40" s="118"/>
      <c r="B40" s="355"/>
      <c r="C40" s="304"/>
      <c r="D40" s="272"/>
      <c r="E40" s="343"/>
      <c r="F40" s="346"/>
      <c r="G40" s="312"/>
      <c r="H40" s="246"/>
      <c r="I40" s="337"/>
      <c r="J40" s="338"/>
      <c r="K40" s="130" t="s">
        <v>232</v>
      </c>
      <c r="L40" s="333" t="s">
        <v>62</v>
      </c>
      <c r="M40" s="334"/>
      <c r="N40" s="334"/>
      <c r="O40" s="44"/>
      <c r="P40" s="131" t="s">
        <v>29</v>
      </c>
      <c r="Q40" s="187"/>
      <c r="R40" s="188"/>
      <c r="V40" s="107">
        <v>34</v>
      </c>
      <c r="W40" s="107" t="s">
        <v>301</v>
      </c>
    </row>
    <row r="41" spans="1:23" s="107" customFormat="1" ht="73.5" customHeight="1">
      <c r="A41" s="118"/>
      <c r="B41" s="355"/>
      <c r="C41" s="304"/>
      <c r="D41" s="316" t="s">
        <v>259</v>
      </c>
      <c r="E41" s="341"/>
      <c r="F41" s="258" t="s">
        <v>83</v>
      </c>
      <c r="G41" s="259" t="s">
        <v>248</v>
      </c>
      <c r="H41" s="248"/>
      <c r="I41" s="247" t="s">
        <v>76</v>
      </c>
      <c r="J41" s="248"/>
      <c r="K41" s="240" t="s">
        <v>77</v>
      </c>
      <c r="L41" s="241"/>
      <c r="M41" s="241"/>
      <c r="N41" s="241"/>
      <c r="O41" s="52"/>
      <c r="P41" s="132" t="s">
        <v>234</v>
      </c>
      <c r="Q41" s="187"/>
      <c r="R41" s="239"/>
      <c r="V41" s="107">
        <v>35</v>
      </c>
      <c r="W41" s="107" t="s">
        <v>302</v>
      </c>
    </row>
    <row r="42" spans="1:23" s="107" customFormat="1" ht="157.5" customHeight="1">
      <c r="A42" s="118"/>
      <c r="B42" s="355"/>
      <c r="C42" s="304"/>
      <c r="D42" s="317"/>
      <c r="E42" s="342"/>
      <c r="F42" s="364"/>
      <c r="G42" s="339"/>
      <c r="H42" s="250"/>
      <c r="I42" s="249"/>
      <c r="J42" s="250"/>
      <c r="K42" s="240" t="s">
        <v>95</v>
      </c>
      <c r="L42" s="241"/>
      <c r="M42" s="242"/>
      <c r="N42" s="208"/>
      <c r="O42" s="209"/>
      <c r="P42" s="210"/>
      <c r="Q42" s="187"/>
      <c r="R42" s="239"/>
      <c r="V42" s="107">
        <v>36</v>
      </c>
      <c r="W42" s="107" t="s">
        <v>303</v>
      </c>
    </row>
    <row r="43" spans="1:23" s="107" customFormat="1" ht="121.5" customHeight="1">
      <c r="A43" s="118"/>
      <c r="B43" s="355"/>
      <c r="C43" s="304"/>
      <c r="D43" s="317"/>
      <c r="E43" s="342"/>
      <c r="F43" s="364"/>
      <c r="G43" s="339"/>
      <c r="H43" s="250"/>
      <c r="I43" s="249"/>
      <c r="J43" s="250"/>
      <c r="K43" s="240" t="s">
        <v>101</v>
      </c>
      <c r="L43" s="241"/>
      <c r="M43" s="241"/>
      <c r="N43" s="208"/>
      <c r="O43" s="209"/>
      <c r="P43" s="210"/>
      <c r="Q43" s="187"/>
      <c r="R43" s="239"/>
      <c r="V43" s="107">
        <v>37</v>
      </c>
      <c r="W43" s="107" t="s">
        <v>304</v>
      </c>
    </row>
    <row r="44" spans="1:23" s="107" customFormat="1" ht="115.5" customHeight="1">
      <c r="A44" s="118"/>
      <c r="B44" s="355"/>
      <c r="C44" s="304"/>
      <c r="D44" s="272"/>
      <c r="E44" s="343"/>
      <c r="F44" s="358"/>
      <c r="G44" s="312"/>
      <c r="H44" s="246"/>
      <c r="I44" s="245"/>
      <c r="J44" s="246"/>
      <c r="K44" s="240" t="s">
        <v>124</v>
      </c>
      <c r="L44" s="241"/>
      <c r="M44" s="241"/>
      <c r="N44" s="208"/>
      <c r="O44" s="209"/>
      <c r="P44" s="210"/>
      <c r="Q44" s="187"/>
      <c r="R44" s="239"/>
      <c r="V44" s="107">
        <v>38</v>
      </c>
      <c r="W44" s="107" t="s">
        <v>305</v>
      </c>
    </row>
    <row r="45" spans="1:23" s="107" customFormat="1" ht="81" customHeight="1">
      <c r="A45" s="118"/>
      <c r="B45" s="355"/>
      <c r="C45" s="304"/>
      <c r="D45" s="133">
        <v>27</v>
      </c>
      <c r="E45" s="133"/>
      <c r="F45" s="134" t="s">
        <v>56</v>
      </c>
      <c r="G45" s="294" t="s">
        <v>105</v>
      </c>
      <c r="H45" s="295"/>
      <c r="I45" s="296" t="s">
        <v>226</v>
      </c>
      <c r="J45" s="297"/>
      <c r="K45" s="296" t="s">
        <v>226</v>
      </c>
      <c r="L45" s="301"/>
      <c r="M45" s="301"/>
      <c r="N45" s="302"/>
      <c r="O45" s="302"/>
      <c r="P45" s="238"/>
      <c r="Q45" s="57"/>
      <c r="R45" s="116" t="s">
        <v>226</v>
      </c>
      <c r="V45" s="107">
        <v>39</v>
      </c>
      <c r="W45" s="107" t="s">
        <v>306</v>
      </c>
    </row>
    <row r="46" spans="1:23" s="138" customFormat="1" ht="89.25" customHeight="1">
      <c r="A46" s="135"/>
      <c r="B46" s="355"/>
      <c r="C46" s="304"/>
      <c r="D46" s="174" t="s">
        <v>260</v>
      </c>
      <c r="E46" s="136"/>
      <c r="F46" s="137" t="s">
        <v>84</v>
      </c>
      <c r="G46" s="339" t="s">
        <v>106</v>
      </c>
      <c r="H46" s="340"/>
      <c r="I46" s="318" t="s">
        <v>226</v>
      </c>
      <c r="J46" s="319"/>
      <c r="K46" s="320" t="s">
        <v>226</v>
      </c>
      <c r="L46" s="321"/>
      <c r="M46" s="321"/>
      <c r="N46" s="321"/>
      <c r="O46" s="321"/>
      <c r="P46" s="322"/>
      <c r="Q46" s="57"/>
      <c r="R46" s="116" t="s">
        <v>226</v>
      </c>
      <c r="V46" s="138">
        <v>40</v>
      </c>
      <c r="W46" s="138" t="s">
        <v>307</v>
      </c>
    </row>
    <row r="47" spans="1:23" s="107" customFormat="1" ht="89.25" customHeight="1">
      <c r="A47" s="118"/>
      <c r="B47" s="355"/>
      <c r="C47" s="304"/>
      <c r="D47" s="133">
        <v>29</v>
      </c>
      <c r="E47" s="133"/>
      <c r="F47" s="139" t="s">
        <v>85</v>
      </c>
      <c r="G47" s="313" t="s">
        <v>119</v>
      </c>
      <c r="H47" s="323"/>
      <c r="I47" s="324" t="s">
        <v>226</v>
      </c>
      <c r="J47" s="325"/>
      <c r="K47" s="203" t="s">
        <v>227</v>
      </c>
      <c r="L47" s="204"/>
      <c r="M47" s="204"/>
      <c r="N47" s="204"/>
      <c r="O47" s="204"/>
      <c r="P47" s="205"/>
      <c r="Q47" s="57"/>
      <c r="R47" s="116" t="s">
        <v>238</v>
      </c>
      <c r="V47" s="107">
        <v>41</v>
      </c>
      <c r="W47" s="107" t="s">
        <v>308</v>
      </c>
    </row>
    <row r="48" spans="1:23" s="107" customFormat="1" ht="89.25" customHeight="1">
      <c r="A48" s="118"/>
      <c r="B48" s="356"/>
      <c r="C48" s="357"/>
      <c r="D48" s="94">
        <v>30</v>
      </c>
      <c r="E48" s="94"/>
      <c r="F48" s="140" t="s">
        <v>86</v>
      </c>
      <c r="G48" s="326" t="s">
        <v>98</v>
      </c>
      <c r="H48" s="327"/>
      <c r="I48" s="328" t="s">
        <v>226</v>
      </c>
      <c r="J48" s="329"/>
      <c r="K48" s="330" t="s">
        <v>227</v>
      </c>
      <c r="L48" s="331"/>
      <c r="M48" s="331"/>
      <c r="N48" s="331"/>
      <c r="O48" s="331"/>
      <c r="P48" s="332"/>
      <c r="Q48" s="58"/>
      <c r="R48" s="141" t="s">
        <v>226</v>
      </c>
      <c r="V48" s="107">
        <v>42</v>
      </c>
      <c r="W48" s="107" t="s">
        <v>309</v>
      </c>
    </row>
    <row r="49" spans="1:23" s="107" customFormat="1" ht="64.5" customHeight="1">
      <c r="A49" s="118"/>
      <c r="B49" s="253" t="s">
        <v>22</v>
      </c>
      <c r="C49" s="303" t="s">
        <v>26</v>
      </c>
      <c r="D49" s="142">
        <v>31</v>
      </c>
      <c r="E49" s="142"/>
      <c r="F49" s="143" t="s">
        <v>42</v>
      </c>
      <c r="G49" s="286" t="s">
        <v>87</v>
      </c>
      <c r="H49" s="306"/>
      <c r="I49" s="307" t="s">
        <v>226</v>
      </c>
      <c r="J49" s="308"/>
      <c r="K49" s="309" t="s">
        <v>226</v>
      </c>
      <c r="L49" s="310"/>
      <c r="M49" s="310"/>
      <c r="N49" s="310"/>
      <c r="O49" s="310"/>
      <c r="P49" s="311"/>
      <c r="Q49" s="56"/>
      <c r="R49" s="106" t="s">
        <v>226</v>
      </c>
      <c r="V49" s="107">
        <v>43</v>
      </c>
      <c r="W49" s="107" t="s">
        <v>310</v>
      </c>
    </row>
    <row r="50" spans="1:23" s="107" customFormat="1" ht="64.5" customHeight="1">
      <c r="A50" s="118"/>
      <c r="B50" s="254"/>
      <c r="C50" s="304"/>
      <c r="D50" s="316" t="s">
        <v>261</v>
      </c>
      <c r="E50" s="341"/>
      <c r="F50" s="258" t="s">
        <v>63</v>
      </c>
      <c r="G50" s="259" t="s">
        <v>107</v>
      </c>
      <c r="H50" s="248"/>
      <c r="I50" s="247" t="s">
        <v>69</v>
      </c>
      <c r="J50" s="248"/>
      <c r="K50" s="240" t="s">
        <v>99</v>
      </c>
      <c r="L50" s="241"/>
      <c r="M50" s="241"/>
      <c r="N50" s="241"/>
      <c r="O50" s="167"/>
      <c r="P50" s="132" t="s">
        <v>59</v>
      </c>
      <c r="Q50" s="187"/>
      <c r="R50" s="214"/>
      <c r="V50" s="107">
        <v>44</v>
      </c>
      <c r="W50" s="107" t="s">
        <v>311</v>
      </c>
    </row>
    <row r="51" spans="1:23" s="107" customFormat="1" ht="64.5" customHeight="1">
      <c r="A51" s="118"/>
      <c r="B51" s="254"/>
      <c r="C51" s="304"/>
      <c r="D51" s="317"/>
      <c r="E51" s="342"/>
      <c r="F51" s="364"/>
      <c r="G51" s="339"/>
      <c r="H51" s="250"/>
      <c r="I51" s="249"/>
      <c r="J51" s="250"/>
      <c r="K51" s="240" t="s">
        <v>239</v>
      </c>
      <c r="L51" s="241"/>
      <c r="M51" s="241"/>
      <c r="N51" s="242"/>
      <c r="O51" s="167"/>
      <c r="P51" s="144" t="s">
        <v>59</v>
      </c>
      <c r="Q51" s="187"/>
      <c r="R51" s="214"/>
      <c r="V51" s="107">
        <v>45</v>
      </c>
      <c r="W51" s="107" t="s">
        <v>312</v>
      </c>
    </row>
    <row r="52" spans="1:23" s="107" customFormat="1" ht="64.5" customHeight="1">
      <c r="A52" s="118"/>
      <c r="B52" s="254"/>
      <c r="C52" s="304"/>
      <c r="D52" s="317"/>
      <c r="E52" s="342"/>
      <c r="F52" s="364"/>
      <c r="G52" s="339"/>
      <c r="H52" s="250"/>
      <c r="I52" s="249"/>
      <c r="J52" s="250"/>
      <c r="K52" s="260" t="s">
        <v>240</v>
      </c>
      <c r="L52" s="261"/>
      <c r="M52" s="261"/>
      <c r="N52" s="262"/>
      <c r="O52" s="167"/>
      <c r="P52" s="144" t="s">
        <v>59</v>
      </c>
      <c r="Q52" s="187"/>
      <c r="R52" s="214"/>
      <c r="V52" s="107">
        <v>46</v>
      </c>
      <c r="W52" s="107" t="s">
        <v>313</v>
      </c>
    </row>
    <row r="53" spans="1:23" s="107" customFormat="1" ht="64.5" customHeight="1">
      <c r="A53" s="118"/>
      <c r="B53" s="254"/>
      <c r="C53" s="304"/>
      <c r="D53" s="272"/>
      <c r="E53" s="343"/>
      <c r="F53" s="358"/>
      <c r="G53" s="312"/>
      <c r="H53" s="246"/>
      <c r="I53" s="245"/>
      <c r="J53" s="246"/>
      <c r="K53" s="228" t="s">
        <v>241</v>
      </c>
      <c r="L53" s="229"/>
      <c r="M53" s="229"/>
      <c r="N53" s="300"/>
      <c r="O53" s="251"/>
      <c r="P53" s="252"/>
      <c r="Q53" s="187"/>
      <c r="R53" s="214"/>
      <c r="V53" s="107">
        <v>47</v>
      </c>
      <c r="W53" s="107" t="s">
        <v>314</v>
      </c>
    </row>
    <row r="54" spans="2:18" s="107" customFormat="1" ht="186" customHeight="1">
      <c r="B54" s="254"/>
      <c r="C54" s="304"/>
      <c r="D54" s="145">
        <v>33</v>
      </c>
      <c r="E54" s="145"/>
      <c r="F54" s="63" t="s">
        <v>120</v>
      </c>
      <c r="G54" s="312" t="s">
        <v>108</v>
      </c>
      <c r="H54" s="246"/>
      <c r="I54" s="245" t="s">
        <v>69</v>
      </c>
      <c r="J54" s="246"/>
      <c r="K54" s="228" t="s">
        <v>95</v>
      </c>
      <c r="L54" s="229"/>
      <c r="M54" s="229"/>
      <c r="N54" s="211"/>
      <c r="O54" s="212"/>
      <c r="P54" s="213"/>
      <c r="Q54" s="57"/>
      <c r="R54" s="55"/>
    </row>
    <row r="55" spans="2:18" s="107" customFormat="1" ht="118.5" customHeight="1">
      <c r="B55" s="254"/>
      <c r="C55" s="304"/>
      <c r="D55" s="128">
        <v>34</v>
      </c>
      <c r="E55" s="128"/>
      <c r="F55" s="127" t="s">
        <v>126</v>
      </c>
      <c r="G55" s="313" t="s">
        <v>138</v>
      </c>
      <c r="H55" s="314"/>
      <c r="I55" s="315" t="s">
        <v>69</v>
      </c>
      <c r="J55" s="314"/>
      <c r="K55" s="228" t="s">
        <v>95</v>
      </c>
      <c r="L55" s="229"/>
      <c r="M55" s="229"/>
      <c r="N55" s="208"/>
      <c r="O55" s="209"/>
      <c r="P55" s="210"/>
      <c r="Q55" s="57"/>
      <c r="R55" s="55"/>
    </row>
    <row r="56" spans="2:18" s="107" customFormat="1" ht="120" customHeight="1">
      <c r="B56" s="254"/>
      <c r="C56" s="305"/>
      <c r="D56" s="129">
        <v>35</v>
      </c>
      <c r="E56" s="129"/>
      <c r="F56" s="62" t="s">
        <v>3</v>
      </c>
      <c r="G56" s="258" t="s">
        <v>109</v>
      </c>
      <c r="H56" s="259"/>
      <c r="I56" s="245" t="s">
        <v>69</v>
      </c>
      <c r="J56" s="246"/>
      <c r="K56" s="228" t="s">
        <v>95</v>
      </c>
      <c r="L56" s="229"/>
      <c r="M56" s="229"/>
      <c r="N56" s="208"/>
      <c r="O56" s="209"/>
      <c r="P56" s="210"/>
      <c r="Q56" s="57"/>
      <c r="R56" s="55"/>
    </row>
    <row r="57" spans="2:18" s="107" customFormat="1" ht="165" customHeight="1">
      <c r="B57" s="255"/>
      <c r="C57" s="146" t="s">
        <v>201</v>
      </c>
      <c r="D57" s="147">
        <v>36</v>
      </c>
      <c r="E57" s="147"/>
      <c r="F57" s="148" t="s">
        <v>88</v>
      </c>
      <c r="G57" s="287" t="s">
        <v>139</v>
      </c>
      <c r="H57" s="288"/>
      <c r="I57" s="289" t="s">
        <v>89</v>
      </c>
      <c r="J57" s="290"/>
      <c r="K57" s="206" t="s">
        <v>97</v>
      </c>
      <c r="L57" s="207"/>
      <c r="M57" s="207"/>
      <c r="N57" s="218"/>
      <c r="O57" s="219"/>
      <c r="P57" s="220"/>
      <c r="Q57" s="58"/>
      <c r="R57" s="59"/>
    </row>
    <row r="58" spans="2:18" s="107" customFormat="1" ht="50.25" customHeight="1">
      <c r="B58" s="263" t="s">
        <v>47</v>
      </c>
      <c r="C58" s="266" t="s">
        <v>26</v>
      </c>
      <c r="D58" s="269">
        <v>37</v>
      </c>
      <c r="E58" s="271">
        <v>37.1</v>
      </c>
      <c r="F58" s="279" t="s">
        <v>55</v>
      </c>
      <c r="G58" s="280" t="s">
        <v>140</v>
      </c>
      <c r="H58" s="281"/>
      <c r="I58" s="291" t="s">
        <v>242</v>
      </c>
      <c r="J58" s="292"/>
      <c r="K58" s="221" t="s">
        <v>30</v>
      </c>
      <c r="L58" s="222"/>
      <c r="M58" s="222"/>
      <c r="N58" s="223"/>
      <c r="O58" s="41"/>
      <c r="P58" s="64" t="s">
        <v>29</v>
      </c>
      <c r="Q58" s="243"/>
      <c r="R58" s="244" t="s">
        <v>227</v>
      </c>
    </row>
    <row r="59" spans="2:18" s="107" customFormat="1" ht="46.5" customHeight="1">
      <c r="B59" s="264"/>
      <c r="C59" s="267"/>
      <c r="D59" s="270"/>
      <c r="E59" s="272"/>
      <c r="F59" s="274"/>
      <c r="G59" s="277"/>
      <c r="H59" s="278"/>
      <c r="I59" s="237"/>
      <c r="J59" s="238"/>
      <c r="K59" s="215" t="s">
        <v>36</v>
      </c>
      <c r="L59" s="216"/>
      <c r="M59" s="216"/>
      <c r="N59" s="217"/>
      <c r="O59" s="42"/>
      <c r="P59" s="65" t="s">
        <v>29</v>
      </c>
      <c r="Q59" s="187"/>
      <c r="R59" s="188"/>
    </row>
    <row r="60" spans="2:18" s="107" customFormat="1" ht="65.25" customHeight="1">
      <c r="B60" s="264"/>
      <c r="C60" s="267"/>
      <c r="D60" s="257"/>
      <c r="E60" s="175">
        <v>37.2</v>
      </c>
      <c r="F60" s="149" t="s">
        <v>43</v>
      </c>
      <c r="G60" s="294" t="s">
        <v>141</v>
      </c>
      <c r="H60" s="295"/>
      <c r="I60" s="296" t="s">
        <v>242</v>
      </c>
      <c r="J60" s="297"/>
      <c r="K60" s="215" t="s">
        <v>44</v>
      </c>
      <c r="L60" s="216"/>
      <c r="M60" s="216"/>
      <c r="N60" s="217"/>
      <c r="O60" s="45"/>
      <c r="P60" s="66" t="s">
        <v>45</v>
      </c>
      <c r="Q60" s="57"/>
      <c r="R60" s="116" t="s">
        <v>226</v>
      </c>
    </row>
    <row r="61" spans="2:18" s="107" customFormat="1" ht="54" customHeight="1">
      <c r="B61" s="264"/>
      <c r="C61" s="267"/>
      <c r="D61" s="256">
        <v>38</v>
      </c>
      <c r="E61" s="150"/>
      <c r="F61" s="273" t="s">
        <v>5</v>
      </c>
      <c r="G61" s="275" t="s">
        <v>142</v>
      </c>
      <c r="H61" s="276"/>
      <c r="I61" s="235" t="s">
        <v>227</v>
      </c>
      <c r="J61" s="236"/>
      <c r="K61" s="215" t="s">
        <v>143</v>
      </c>
      <c r="L61" s="216"/>
      <c r="M61" s="216"/>
      <c r="N61" s="217"/>
      <c r="O61" s="46"/>
      <c r="P61" s="67" t="s">
        <v>125</v>
      </c>
      <c r="Q61" s="187"/>
      <c r="R61" s="188" t="s">
        <v>39</v>
      </c>
    </row>
    <row r="62" spans="2:18" s="107" customFormat="1" ht="54" customHeight="1">
      <c r="B62" s="264"/>
      <c r="C62" s="267"/>
      <c r="D62" s="257"/>
      <c r="E62" s="151"/>
      <c r="F62" s="274"/>
      <c r="G62" s="277"/>
      <c r="H62" s="278"/>
      <c r="I62" s="237"/>
      <c r="J62" s="238"/>
      <c r="K62" s="215" t="s">
        <v>144</v>
      </c>
      <c r="L62" s="216"/>
      <c r="M62" s="216"/>
      <c r="N62" s="217"/>
      <c r="O62" s="43"/>
      <c r="P62" s="68" t="s">
        <v>35</v>
      </c>
      <c r="Q62" s="187"/>
      <c r="R62" s="188"/>
    </row>
    <row r="63" spans="2:18" s="107" customFormat="1" ht="54.75" customHeight="1">
      <c r="B63" s="264"/>
      <c r="C63" s="267"/>
      <c r="D63" s="256">
        <v>39</v>
      </c>
      <c r="E63" s="256"/>
      <c r="F63" s="273" t="s">
        <v>46</v>
      </c>
      <c r="G63" s="275" t="s">
        <v>145</v>
      </c>
      <c r="H63" s="298"/>
      <c r="I63" s="235" t="s">
        <v>226</v>
      </c>
      <c r="J63" s="236"/>
      <c r="K63" s="225" t="s">
        <v>146</v>
      </c>
      <c r="L63" s="226"/>
      <c r="M63" s="226"/>
      <c r="N63" s="227"/>
      <c r="O63" s="43"/>
      <c r="P63" s="66" t="s">
        <v>125</v>
      </c>
      <c r="Q63" s="187"/>
      <c r="R63" s="188" t="s">
        <v>242</v>
      </c>
    </row>
    <row r="64" spans="2:18" s="107" customFormat="1" ht="54.75" customHeight="1">
      <c r="B64" s="264"/>
      <c r="C64" s="267"/>
      <c r="D64" s="257"/>
      <c r="E64" s="257"/>
      <c r="F64" s="274"/>
      <c r="G64" s="277"/>
      <c r="H64" s="299"/>
      <c r="I64" s="237"/>
      <c r="J64" s="238"/>
      <c r="K64" s="215" t="s">
        <v>144</v>
      </c>
      <c r="L64" s="216"/>
      <c r="M64" s="216"/>
      <c r="N64" s="217"/>
      <c r="O64" s="47"/>
      <c r="P64" s="69" t="s">
        <v>35</v>
      </c>
      <c r="Q64" s="187"/>
      <c r="R64" s="188"/>
    </row>
    <row r="65" spans="2:18" s="107" customFormat="1" ht="80.25" customHeight="1">
      <c r="B65" s="265"/>
      <c r="C65" s="267"/>
      <c r="D65" s="176" t="s">
        <v>262</v>
      </c>
      <c r="E65" s="152"/>
      <c r="F65" s="153" t="s">
        <v>48</v>
      </c>
      <c r="G65" s="282" t="s">
        <v>147</v>
      </c>
      <c r="H65" s="283"/>
      <c r="I65" s="233" t="s">
        <v>226</v>
      </c>
      <c r="J65" s="234"/>
      <c r="K65" s="230" t="s">
        <v>226</v>
      </c>
      <c r="L65" s="231"/>
      <c r="M65" s="231"/>
      <c r="N65" s="231"/>
      <c r="O65" s="231"/>
      <c r="P65" s="232"/>
      <c r="Q65" s="58"/>
      <c r="R65" s="141" t="s">
        <v>243</v>
      </c>
    </row>
    <row r="66" spans="2:18" s="107" customFormat="1" ht="98.25" customHeight="1">
      <c r="B66" s="264" t="s">
        <v>64</v>
      </c>
      <c r="C66" s="267"/>
      <c r="D66" s="177" t="s">
        <v>263</v>
      </c>
      <c r="E66" s="154"/>
      <c r="F66" s="155" t="s">
        <v>49</v>
      </c>
      <c r="G66" s="286" t="s">
        <v>148</v>
      </c>
      <c r="H66" s="192"/>
      <c r="I66" s="191" t="s">
        <v>76</v>
      </c>
      <c r="J66" s="192"/>
      <c r="K66" s="228" t="s">
        <v>95</v>
      </c>
      <c r="L66" s="229"/>
      <c r="M66" s="229"/>
      <c r="N66" s="208"/>
      <c r="O66" s="209"/>
      <c r="P66" s="210"/>
      <c r="Q66" s="56"/>
      <c r="R66" s="60"/>
    </row>
    <row r="67" spans="2:18" s="107" customFormat="1" ht="66" customHeight="1" thickBot="1">
      <c r="B67" s="293"/>
      <c r="C67" s="268"/>
      <c r="D67" s="156">
        <v>42</v>
      </c>
      <c r="E67" s="157"/>
      <c r="F67" s="158" t="s">
        <v>50</v>
      </c>
      <c r="G67" s="284" t="s">
        <v>149</v>
      </c>
      <c r="H67" s="285"/>
      <c r="I67" s="196" t="s">
        <v>226</v>
      </c>
      <c r="J67" s="197"/>
      <c r="K67" s="203" t="s">
        <v>243</v>
      </c>
      <c r="L67" s="204"/>
      <c r="M67" s="204"/>
      <c r="N67" s="204"/>
      <c r="O67" s="204"/>
      <c r="P67" s="205"/>
      <c r="Q67" s="61"/>
      <c r="R67" s="159" t="s">
        <v>226</v>
      </c>
    </row>
    <row r="68" spans="1:18" s="160" customFormat="1" ht="75" customHeight="1" thickBot="1" thickTop="1">
      <c r="A68" s="107"/>
      <c r="B68" s="201" t="s">
        <v>267</v>
      </c>
      <c r="C68" s="201"/>
      <c r="D68" s="201"/>
      <c r="E68" s="201"/>
      <c r="F68" s="201"/>
      <c r="G68" s="201" t="s">
        <v>244</v>
      </c>
      <c r="H68" s="202"/>
      <c r="I68" s="198" t="s">
        <v>103</v>
      </c>
      <c r="J68" s="199"/>
      <c r="K68" s="199"/>
      <c r="L68" s="199"/>
      <c r="M68" s="199"/>
      <c r="N68" s="199"/>
      <c r="O68" s="199"/>
      <c r="P68" s="200"/>
      <c r="Q68" s="178">
        <f>SUM(Q7:Q67)</f>
        <v>0</v>
      </c>
      <c r="R68" s="179">
        <f>SUM(R7:R67)</f>
        <v>0</v>
      </c>
    </row>
    <row r="69" spans="1:18" s="160" customFormat="1" ht="75" customHeight="1" thickBot="1">
      <c r="A69" s="107"/>
      <c r="B69" s="168"/>
      <c r="C69" s="168"/>
      <c r="D69" s="168"/>
      <c r="E69" s="168"/>
      <c r="F69" s="181" t="s">
        <v>315</v>
      </c>
      <c r="G69" s="180"/>
      <c r="H69" s="169"/>
      <c r="I69" s="184" t="s">
        <v>250</v>
      </c>
      <c r="J69" s="185"/>
      <c r="K69" s="185"/>
      <c r="L69" s="185"/>
      <c r="M69" s="185"/>
      <c r="N69" s="185"/>
      <c r="O69" s="185"/>
      <c r="P69" s="186"/>
      <c r="Q69" s="183">
        <f>SUM(Q7,Q9,Q10,Q12,Q13,Q17,Q18,Q22,Q23,Q26,Q29,Q30,Q31,Q33,Q34,Q35,Q36,Q37,Q45,Q47,Q48,Q49,Q54,Q55,Q56,Q57,Q61,Q63,Q67)</f>
        <v>0</v>
      </c>
      <c r="R69" s="182">
        <f>SUM(R12,R18,R23,R26,R34,R37,R54,R55,R56,R57)</f>
        <v>0</v>
      </c>
    </row>
    <row r="70" spans="4:18" s="73" customFormat="1" ht="33" customHeight="1" thickBot="1">
      <c r="D70" s="75"/>
      <c r="E70" s="75"/>
      <c r="F70" s="161"/>
      <c r="G70" s="162"/>
      <c r="H70" s="163"/>
      <c r="I70" s="224" t="s">
        <v>245</v>
      </c>
      <c r="J70" s="224"/>
      <c r="K70" s="224"/>
      <c r="L70" s="224"/>
      <c r="M70" s="224"/>
      <c r="N70" s="224"/>
      <c r="O70" s="224"/>
      <c r="P70" s="224"/>
      <c r="Q70" s="224"/>
      <c r="R70" s="224"/>
    </row>
    <row r="71" spans="3:17" s="73" customFormat="1" ht="76.5" customHeight="1" thickBot="1">
      <c r="C71" s="189" t="s">
        <v>65</v>
      </c>
      <c r="D71" s="190"/>
      <c r="E71" s="190"/>
      <c r="F71" s="190"/>
      <c r="G71" s="48"/>
      <c r="H71" s="162"/>
      <c r="I71" s="164" t="s">
        <v>27</v>
      </c>
      <c r="J71" s="193"/>
      <c r="K71" s="194"/>
      <c r="L71" s="194"/>
      <c r="M71" s="194"/>
      <c r="N71" s="194"/>
      <c r="O71" s="194"/>
      <c r="P71" s="194"/>
      <c r="Q71" s="195"/>
    </row>
    <row r="72" spans="4:17" s="73" customFormat="1" ht="7.5" customHeight="1">
      <c r="D72" s="75"/>
      <c r="E72" s="75"/>
      <c r="G72" s="163"/>
      <c r="H72" s="163"/>
      <c r="I72" s="163"/>
      <c r="J72" s="163"/>
      <c r="K72" s="89"/>
      <c r="O72" s="90"/>
      <c r="P72" s="82"/>
      <c r="Q72" s="165"/>
    </row>
  </sheetData>
  <sheetProtection password="CC57" sheet="1" formatCells="0" formatColumns="0" formatRows="0" selectLockedCells="1"/>
  <mergeCells count="237">
    <mergeCell ref="B68:F68"/>
    <mergeCell ref="K20:M20"/>
    <mergeCell ref="N20:P20"/>
    <mergeCell ref="E50:E53"/>
    <mergeCell ref="F50:F53"/>
    <mergeCell ref="G50:H53"/>
    <mergeCell ref="I50:J53"/>
    <mergeCell ref="I25:J25"/>
    <mergeCell ref="K25:M25"/>
    <mergeCell ref="N42:P42"/>
    <mergeCell ref="G25:H25"/>
    <mergeCell ref="I26:J26"/>
    <mergeCell ref="K26:M26"/>
    <mergeCell ref="F18:F21"/>
    <mergeCell ref="G18:H21"/>
    <mergeCell ref="I18:J21"/>
    <mergeCell ref="I22:J22"/>
    <mergeCell ref="K22:P22"/>
    <mergeCell ref="N24:P24"/>
    <mergeCell ref="N25:P25"/>
    <mergeCell ref="N21:P21"/>
    <mergeCell ref="K21:M21"/>
    <mergeCell ref="K18:N18"/>
    <mergeCell ref="Q1:R1"/>
    <mergeCell ref="B2:R2"/>
    <mergeCell ref="B4:B6"/>
    <mergeCell ref="C4:C6"/>
    <mergeCell ref="D4:D6"/>
    <mergeCell ref="E4:E6"/>
    <mergeCell ref="F4:F6"/>
    <mergeCell ref="G4:H5"/>
    <mergeCell ref="I4:J5"/>
    <mergeCell ref="K4:P5"/>
    <mergeCell ref="Q4:R5"/>
    <mergeCell ref="K6:P6"/>
    <mergeCell ref="B7:B22"/>
    <mergeCell ref="C7:C22"/>
    <mergeCell ref="I7:J7"/>
    <mergeCell ref="L7:N7"/>
    <mergeCell ref="L8:N8"/>
    <mergeCell ref="D9:D10"/>
    <mergeCell ref="I9:J9"/>
    <mergeCell ref="L9:N9"/>
    <mergeCell ref="I10:J10"/>
    <mergeCell ref="G11:H11"/>
    <mergeCell ref="I11:J11"/>
    <mergeCell ref="K11:M11"/>
    <mergeCell ref="N11:P11"/>
    <mergeCell ref="L10:N10"/>
    <mergeCell ref="G12:H12"/>
    <mergeCell ref="I12:J12"/>
    <mergeCell ref="G13:H13"/>
    <mergeCell ref="I13:J13"/>
    <mergeCell ref="K13:P13"/>
    <mergeCell ref="K12:M12"/>
    <mergeCell ref="N12:P12"/>
    <mergeCell ref="D14:D17"/>
    <mergeCell ref="E14:E16"/>
    <mergeCell ref="F14:F16"/>
    <mergeCell ref="G14:H16"/>
    <mergeCell ref="I14:J16"/>
    <mergeCell ref="L14:N14"/>
    <mergeCell ref="L15:N15"/>
    <mergeCell ref="Q14:Q16"/>
    <mergeCell ref="R14:R16"/>
    <mergeCell ref="L16:N16"/>
    <mergeCell ref="G17:H17"/>
    <mergeCell ref="I17:J17"/>
    <mergeCell ref="K17:P17"/>
    <mergeCell ref="D18:D21"/>
    <mergeCell ref="E19:E21"/>
    <mergeCell ref="Q18:Q21"/>
    <mergeCell ref="F41:F44"/>
    <mergeCell ref="D41:D44"/>
    <mergeCell ref="E41:E44"/>
    <mergeCell ref="G41:H44"/>
    <mergeCell ref="K19:M19"/>
    <mergeCell ref="N19:P19"/>
    <mergeCell ref="G22:H22"/>
    <mergeCell ref="R18:R21"/>
    <mergeCell ref="B23:B48"/>
    <mergeCell ref="C23:C48"/>
    <mergeCell ref="G23:H23"/>
    <mergeCell ref="I23:J23"/>
    <mergeCell ref="K23:M23"/>
    <mergeCell ref="N23:P23"/>
    <mergeCell ref="G24:H24"/>
    <mergeCell ref="I24:J24"/>
    <mergeCell ref="K24:M24"/>
    <mergeCell ref="N26:P26"/>
    <mergeCell ref="G27:H27"/>
    <mergeCell ref="I27:J27"/>
    <mergeCell ref="K27:M27"/>
    <mergeCell ref="N27:P27"/>
    <mergeCell ref="G28:H28"/>
    <mergeCell ref="I28:J28"/>
    <mergeCell ref="K28:M28"/>
    <mergeCell ref="N28:P28"/>
    <mergeCell ref="G26:H26"/>
    <mergeCell ref="G29:H29"/>
    <mergeCell ref="I29:J29"/>
    <mergeCell ref="K29:P29"/>
    <mergeCell ref="G30:H30"/>
    <mergeCell ref="I30:J30"/>
    <mergeCell ref="K30:P30"/>
    <mergeCell ref="G31:H31"/>
    <mergeCell ref="I31:J31"/>
    <mergeCell ref="K31:P31"/>
    <mergeCell ref="G32:H32"/>
    <mergeCell ref="I32:J32"/>
    <mergeCell ref="K32:M32"/>
    <mergeCell ref="N32:P32"/>
    <mergeCell ref="G33:H33"/>
    <mergeCell ref="I33:J33"/>
    <mergeCell ref="K33:P33"/>
    <mergeCell ref="G34:H34"/>
    <mergeCell ref="I34:J34"/>
    <mergeCell ref="G35:H35"/>
    <mergeCell ref="I35:J35"/>
    <mergeCell ref="K35:P35"/>
    <mergeCell ref="K34:M34"/>
    <mergeCell ref="N34:P34"/>
    <mergeCell ref="G36:H36"/>
    <mergeCell ref="I36:J36"/>
    <mergeCell ref="K36:P36"/>
    <mergeCell ref="G37:H37"/>
    <mergeCell ref="I37:J37"/>
    <mergeCell ref="K37:M37"/>
    <mergeCell ref="N37:P37"/>
    <mergeCell ref="G45:H45"/>
    <mergeCell ref="G46:H46"/>
    <mergeCell ref="D38:D40"/>
    <mergeCell ref="E38:E40"/>
    <mergeCell ref="F38:F40"/>
    <mergeCell ref="G38:H40"/>
    <mergeCell ref="Q38:Q40"/>
    <mergeCell ref="R38:R40"/>
    <mergeCell ref="L40:N40"/>
    <mergeCell ref="K64:N64"/>
    <mergeCell ref="I38:J40"/>
    <mergeCell ref="L38:N38"/>
    <mergeCell ref="L39:N39"/>
    <mergeCell ref="N44:P44"/>
    <mergeCell ref="Q50:Q53"/>
    <mergeCell ref="K55:M55"/>
    <mergeCell ref="D50:D53"/>
    <mergeCell ref="I46:J46"/>
    <mergeCell ref="K46:P46"/>
    <mergeCell ref="G47:H47"/>
    <mergeCell ref="I47:J47"/>
    <mergeCell ref="K47:P47"/>
    <mergeCell ref="G48:H48"/>
    <mergeCell ref="I48:J48"/>
    <mergeCell ref="K48:P48"/>
    <mergeCell ref="K42:M42"/>
    <mergeCell ref="K41:N41"/>
    <mergeCell ref="C49:C56"/>
    <mergeCell ref="G49:H49"/>
    <mergeCell ref="I49:J49"/>
    <mergeCell ref="K49:P49"/>
    <mergeCell ref="G54:H54"/>
    <mergeCell ref="I54:J54"/>
    <mergeCell ref="G55:H55"/>
    <mergeCell ref="I55:J55"/>
    <mergeCell ref="K43:M43"/>
    <mergeCell ref="N43:P43"/>
    <mergeCell ref="K44:M44"/>
    <mergeCell ref="K50:N50"/>
    <mergeCell ref="K53:N53"/>
    <mergeCell ref="I45:J45"/>
    <mergeCell ref="K45:P45"/>
    <mergeCell ref="B66:B67"/>
    <mergeCell ref="G60:H60"/>
    <mergeCell ref="I60:J60"/>
    <mergeCell ref="D63:D64"/>
    <mergeCell ref="E63:E64"/>
    <mergeCell ref="F63:F64"/>
    <mergeCell ref="G63:H64"/>
    <mergeCell ref="F58:F59"/>
    <mergeCell ref="G58:H59"/>
    <mergeCell ref="K60:N60"/>
    <mergeCell ref="N56:P56"/>
    <mergeCell ref="G65:H65"/>
    <mergeCell ref="G67:H67"/>
    <mergeCell ref="G66:H66"/>
    <mergeCell ref="G57:H57"/>
    <mergeCell ref="I57:J57"/>
    <mergeCell ref="I58:J59"/>
    <mergeCell ref="B49:B57"/>
    <mergeCell ref="D61:D62"/>
    <mergeCell ref="G56:H56"/>
    <mergeCell ref="K52:N52"/>
    <mergeCell ref="B58:B65"/>
    <mergeCell ref="C58:C67"/>
    <mergeCell ref="D58:D60"/>
    <mergeCell ref="E58:E59"/>
    <mergeCell ref="F61:F62"/>
    <mergeCell ref="G61:H62"/>
    <mergeCell ref="R41:R44"/>
    <mergeCell ref="R61:R62"/>
    <mergeCell ref="K51:N51"/>
    <mergeCell ref="Q58:Q59"/>
    <mergeCell ref="R58:R59"/>
    <mergeCell ref="I56:J56"/>
    <mergeCell ref="K56:M56"/>
    <mergeCell ref="K54:M54"/>
    <mergeCell ref="I41:J44"/>
    <mergeCell ref="O53:P53"/>
    <mergeCell ref="I70:R70"/>
    <mergeCell ref="K63:N63"/>
    <mergeCell ref="K66:M66"/>
    <mergeCell ref="N66:P66"/>
    <mergeCell ref="Q61:Q62"/>
    <mergeCell ref="K65:P65"/>
    <mergeCell ref="I65:J65"/>
    <mergeCell ref="K62:N62"/>
    <mergeCell ref="I63:J64"/>
    <mergeCell ref="I61:J62"/>
    <mergeCell ref="K67:P67"/>
    <mergeCell ref="K57:M57"/>
    <mergeCell ref="N55:P55"/>
    <mergeCell ref="N54:P54"/>
    <mergeCell ref="R50:R53"/>
    <mergeCell ref="K61:N61"/>
    <mergeCell ref="K59:N59"/>
    <mergeCell ref="N57:P57"/>
    <mergeCell ref="K58:N58"/>
    <mergeCell ref="I69:P69"/>
    <mergeCell ref="Q41:Q44"/>
    <mergeCell ref="Q63:Q64"/>
    <mergeCell ref="R63:R64"/>
    <mergeCell ref="C71:F71"/>
    <mergeCell ref="I66:J66"/>
    <mergeCell ref="J71:Q71"/>
    <mergeCell ref="I67:J67"/>
    <mergeCell ref="I68:P68"/>
    <mergeCell ref="G68:H68"/>
  </mergeCells>
  <conditionalFormatting sqref="O7:O10 Q8:Q15 Q22:Q39 Q41 Q45:Q52 Q17:Q18">
    <cfRule type="containsBlanks" priority="73" dxfId="0" stopIfTrue="1">
      <formula>LEN(TRIM(O7))=0</formula>
    </cfRule>
  </conditionalFormatting>
  <conditionalFormatting sqref="Q58:Q61">
    <cfRule type="containsBlanks" priority="72" dxfId="0" stopIfTrue="1">
      <formula>LEN(TRIM(Q58))=0</formula>
    </cfRule>
  </conditionalFormatting>
  <conditionalFormatting sqref="R41 R18">
    <cfRule type="containsBlanks" priority="71" dxfId="0" stopIfTrue="1">
      <formula>LEN(TRIM(R18))=0</formula>
    </cfRule>
  </conditionalFormatting>
  <conditionalFormatting sqref="O14:O16">
    <cfRule type="containsBlanks" priority="70" dxfId="0" stopIfTrue="1">
      <formula>LEN(TRIM(O14))=0</formula>
    </cfRule>
  </conditionalFormatting>
  <conditionalFormatting sqref="J71:Q71">
    <cfRule type="containsBlanks" priority="69" dxfId="0" stopIfTrue="1">
      <formula>LEN(TRIM(J71))=0</formula>
    </cfRule>
  </conditionalFormatting>
  <conditionalFormatting sqref="G71">
    <cfRule type="containsBlanks" priority="68" dxfId="0" stopIfTrue="1">
      <formula>LEN(TRIM(G71))=0</formula>
    </cfRule>
  </conditionalFormatting>
  <conditionalFormatting sqref="R50:R52 Q54:Q57">
    <cfRule type="containsBlanks" priority="67" dxfId="0" stopIfTrue="1">
      <formula>LEN(TRIM(Q50))=0</formula>
    </cfRule>
  </conditionalFormatting>
  <conditionalFormatting sqref="R8">
    <cfRule type="cellIs" priority="44" dxfId="64" operator="equal" stopIfTrue="1">
      <formula>1</formula>
    </cfRule>
    <cfRule type="containsBlanks" priority="66" dxfId="0" stopIfTrue="1">
      <formula>LEN(TRIM(R8))=0</formula>
    </cfRule>
  </conditionalFormatting>
  <conditionalFormatting sqref="N11:P12">
    <cfRule type="containsBlanks" priority="65" dxfId="1" stopIfTrue="1">
      <formula>LEN(TRIM(N11))=0</formula>
    </cfRule>
  </conditionalFormatting>
  <conditionalFormatting sqref="N19:P19 N20:N21">
    <cfRule type="containsBlanks" priority="64" dxfId="1" stopIfTrue="1">
      <formula>LEN(TRIM(N19))=0</formula>
    </cfRule>
  </conditionalFormatting>
  <conditionalFormatting sqref="N23:P23 N24:N28">
    <cfRule type="containsBlanks" priority="63" dxfId="1" stopIfTrue="1">
      <formula>LEN(TRIM(N23))=0</formula>
    </cfRule>
  </conditionalFormatting>
  <conditionalFormatting sqref="N54:P57">
    <cfRule type="containsBlanks" priority="61" dxfId="1" stopIfTrue="1">
      <formula>LEN(TRIM(N54))=0</formula>
    </cfRule>
  </conditionalFormatting>
  <conditionalFormatting sqref="Q7">
    <cfRule type="containsBlanks" priority="60" dxfId="0" stopIfTrue="1">
      <formula>LEN(TRIM(Q7))=0</formula>
    </cfRule>
  </conditionalFormatting>
  <conditionalFormatting sqref="O58:O64">
    <cfRule type="containsBlanks" priority="59" dxfId="0" stopIfTrue="1">
      <formula>LEN(TRIM(O58))=0</formula>
    </cfRule>
  </conditionalFormatting>
  <conditionalFormatting sqref="O38:O40">
    <cfRule type="containsBlanks" priority="57" dxfId="0" stopIfTrue="1">
      <formula>LEN(TRIM(O38))=0</formula>
    </cfRule>
  </conditionalFormatting>
  <conditionalFormatting sqref="Q63">
    <cfRule type="containsBlanks" priority="55" dxfId="0" stopIfTrue="1">
      <formula>LEN(TRIM(Q63))=0</formula>
    </cfRule>
  </conditionalFormatting>
  <conditionalFormatting sqref="Q65">
    <cfRule type="containsBlanks" priority="54" dxfId="0" stopIfTrue="1">
      <formula>LEN(TRIM(Q65))=0</formula>
    </cfRule>
  </conditionalFormatting>
  <conditionalFormatting sqref="Q66">
    <cfRule type="containsBlanks" priority="53" dxfId="0" stopIfTrue="1">
      <formula>LEN(TRIM(Q66))=0</formula>
    </cfRule>
  </conditionalFormatting>
  <conditionalFormatting sqref="Q67">
    <cfRule type="containsBlanks" priority="52" dxfId="0" stopIfTrue="1">
      <formula>LEN(TRIM(Q67))=0</formula>
    </cfRule>
  </conditionalFormatting>
  <conditionalFormatting sqref="N66:P66">
    <cfRule type="containsBlanks" priority="46" dxfId="1" stopIfTrue="1">
      <formula>LEN(TRIM(N66))=0</formula>
    </cfRule>
  </conditionalFormatting>
  <conditionalFormatting sqref="R11">
    <cfRule type="cellIs" priority="42" dxfId="64" operator="equal" stopIfTrue="1">
      <formula>1</formula>
    </cfRule>
    <cfRule type="containsBlanks" priority="43" dxfId="0" stopIfTrue="1">
      <formula>LEN(TRIM(R11))=0</formula>
    </cfRule>
  </conditionalFormatting>
  <conditionalFormatting sqref="R12">
    <cfRule type="cellIs" priority="40" dxfId="64" operator="equal" stopIfTrue="1">
      <formula>1</formula>
    </cfRule>
    <cfRule type="containsBlanks" priority="41" dxfId="0" stopIfTrue="1">
      <formula>LEN(TRIM(R12))=0</formula>
    </cfRule>
  </conditionalFormatting>
  <conditionalFormatting sqref="R23">
    <cfRule type="cellIs" priority="38" dxfId="64" operator="equal" stopIfTrue="1">
      <formula>1</formula>
    </cfRule>
    <cfRule type="containsBlanks" priority="39" dxfId="0" stopIfTrue="1">
      <formula>LEN(TRIM(R23))=0</formula>
    </cfRule>
  </conditionalFormatting>
  <conditionalFormatting sqref="R24">
    <cfRule type="cellIs" priority="36" dxfId="64" operator="equal" stopIfTrue="1">
      <formula>1</formula>
    </cfRule>
    <cfRule type="containsBlanks" priority="37" dxfId="0" stopIfTrue="1">
      <formula>LEN(TRIM(R24))=0</formula>
    </cfRule>
  </conditionalFormatting>
  <conditionalFormatting sqref="R25">
    <cfRule type="cellIs" priority="34" dxfId="64" operator="equal" stopIfTrue="1">
      <formula>1</formula>
    </cfRule>
    <cfRule type="containsBlanks" priority="35" dxfId="0" stopIfTrue="1">
      <formula>LEN(TRIM(R25))=0</formula>
    </cfRule>
  </conditionalFormatting>
  <conditionalFormatting sqref="R26">
    <cfRule type="cellIs" priority="32" dxfId="64" operator="equal" stopIfTrue="1">
      <formula>1</formula>
    </cfRule>
    <cfRule type="containsBlanks" priority="33" dxfId="0" stopIfTrue="1">
      <formula>LEN(TRIM(R26))=0</formula>
    </cfRule>
  </conditionalFormatting>
  <conditionalFormatting sqref="R27">
    <cfRule type="cellIs" priority="30" dxfId="64" operator="equal" stopIfTrue="1">
      <formula>1</formula>
    </cfRule>
    <cfRule type="containsBlanks" priority="31" dxfId="0" stopIfTrue="1">
      <formula>LEN(TRIM(R27))=0</formula>
    </cfRule>
  </conditionalFormatting>
  <conditionalFormatting sqref="R28">
    <cfRule type="cellIs" priority="28" dxfId="64" operator="equal" stopIfTrue="1">
      <formula>1</formula>
    </cfRule>
    <cfRule type="containsBlanks" priority="29" dxfId="0" stopIfTrue="1">
      <formula>LEN(TRIM(R28))=0</formula>
    </cfRule>
  </conditionalFormatting>
  <conditionalFormatting sqref="R32">
    <cfRule type="cellIs" priority="26" dxfId="64" operator="equal" stopIfTrue="1">
      <formula>1</formula>
    </cfRule>
    <cfRule type="containsBlanks" priority="27" dxfId="0" stopIfTrue="1">
      <formula>LEN(TRIM(R32))=0</formula>
    </cfRule>
  </conditionalFormatting>
  <conditionalFormatting sqref="R34">
    <cfRule type="cellIs" priority="24" dxfId="64" operator="equal" stopIfTrue="1">
      <formula>1</formula>
    </cfRule>
    <cfRule type="containsBlanks" priority="25" dxfId="0" stopIfTrue="1">
      <formula>LEN(TRIM(R34))=0</formula>
    </cfRule>
  </conditionalFormatting>
  <conditionalFormatting sqref="R37">
    <cfRule type="cellIs" priority="22" dxfId="64" operator="equal" stopIfTrue="1">
      <formula>1</formula>
    </cfRule>
    <cfRule type="containsBlanks" priority="23" dxfId="0" stopIfTrue="1">
      <formula>LEN(TRIM(R37))=0</formula>
    </cfRule>
  </conditionalFormatting>
  <conditionalFormatting sqref="R54">
    <cfRule type="cellIs" priority="20" dxfId="64" operator="equal" stopIfTrue="1">
      <formula>1</formula>
    </cfRule>
    <cfRule type="containsBlanks" priority="21" dxfId="0" stopIfTrue="1">
      <formula>LEN(TRIM(R54))=0</formula>
    </cfRule>
  </conditionalFormatting>
  <conditionalFormatting sqref="R55">
    <cfRule type="cellIs" priority="18" dxfId="64" operator="equal" stopIfTrue="1">
      <formula>1</formula>
    </cfRule>
    <cfRule type="containsBlanks" priority="19" dxfId="0" stopIfTrue="1">
      <formula>LEN(TRIM(R55))=0</formula>
    </cfRule>
  </conditionalFormatting>
  <conditionalFormatting sqref="R56">
    <cfRule type="cellIs" priority="16" dxfId="64" operator="equal" stopIfTrue="1">
      <formula>1</formula>
    </cfRule>
    <cfRule type="containsBlanks" priority="17" dxfId="0" stopIfTrue="1">
      <formula>LEN(TRIM(R56))=0</formula>
    </cfRule>
  </conditionalFormatting>
  <conditionalFormatting sqref="R57">
    <cfRule type="cellIs" priority="14" dxfId="64" operator="equal" stopIfTrue="1">
      <formula>1</formula>
    </cfRule>
    <cfRule type="containsBlanks" priority="15" dxfId="0" stopIfTrue="1">
      <formula>LEN(TRIM(R57))=0</formula>
    </cfRule>
  </conditionalFormatting>
  <conditionalFormatting sqref="R66">
    <cfRule type="cellIs" priority="12" dxfId="64" operator="equal" stopIfTrue="1">
      <formula>1</formula>
    </cfRule>
    <cfRule type="containsBlanks" priority="13" dxfId="0" stopIfTrue="1">
      <formula>LEN(TRIM(R66))=0</formula>
    </cfRule>
  </conditionalFormatting>
  <conditionalFormatting sqref="R18:R21">
    <cfRule type="cellIs" priority="11" dxfId="65" operator="equal" stopIfTrue="1">
      <formula>1</formula>
    </cfRule>
  </conditionalFormatting>
  <conditionalFormatting sqref="R41:R44">
    <cfRule type="cellIs" priority="10" dxfId="65" operator="equal" stopIfTrue="1">
      <formula>1</formula>
    </cfRule>
  </conditionalFormatting>
  <conditionalFormatting sqref="R50:R53">
    <cfRule type="cellIs" priority="9" dxfId="65" operator="equal" stopIfTrue="1">
      <formula>1</formula>
    </cfRule>
  </conditionalFormatting>
  <conditionalFormatting sqref="O18">
    <cfRule type="containsBlanks" priority="8" dxfId="0" stopIfTrue="1">
      <formula>LEN(TRIM(O18))=0</formula>
    </cfRule>
  </conditionalFormatting>
  <conditionalFormatting sqref="N32">
    <cfRule type="containsBlanks" priority="7" dxfId="1" stopIfTrue="1">
      <formula>LEN(TRIM(N32))=0</formula>
    </cfRule>
  </conditionalFormatting>
  <conditionalFormatting sqref="N34">
    <cfRule type="containsBlanks" priority="6" dxfId="1" stopIfTrue="1">
      <formula>LEN(TRIM(N34))=0</formula>
    </cfRule>
  </conditionalFormatting>
  <conditionalFormatting sqref="N37">
    <cfRule type="containsBlanks" priority="5" dxfId="1" stopIfTrue="1">
      <formula>LEN(TRIM(N37))=0</formula>
    </cfRule>
  </conditionalFormatting>
  <conditionalFormatting sqref="N42">
    <cfRule type="containsBlanks" priority="4" dxfId="1" stopIfTrue="1">
      <formula>LEN(TRIM(N42))=0</formula>
    </cfRule>
  </conditionalFormatting>
  <conditionalFormatting sqref="N43">
    <cfRule type="containsBlanks" priority="3" dxfId="1" stopIfTrue="1">
      <formula>LEN(TRIM(N43))=0</formula>
    </cfRule>
  </conditionalFormatting>
  <conditionalFormatting sqref="N44">
    <cfRule type="containsBlanks" priority="2" dxfId="1" stopIfTrue="1">
      <formula>LEN(TRIM(N44))=0</formula>
    </cfRule>
  </conditionalFormatting>
  <conditionalFormatting sqref="G69">
    <cfRule type="containsBlanks" priority="1" dxfId="0" stopIfTrue="1">
      <formula>LEN(TRIM(G69))=0</formula>
    </cfRule>
  </conditionalFormatting>
  <dataValidations count="25">
    <dataValidation errorStyle="warning" type="whole" allowBlank="1" showInputMessage="1" showErrorMessage="1" errorTitle="入力エラー" error="整数以外が入力されています。&#10;" sqref="O7:O8">
      <formula1>0</formula1>
      <formula2>999</formula2>
    </dataValidation>
    <dataValidation errorStyle="warning" type="whole" allowBlank="1" showInputMessage="1" showErrorMessage="1" errorTitle="入力エラー" error="整数以外が入力されています。" sqref="O9:O10">
      <formula1>0</formula1>
      <formula2>999</formula2>
    </dataValidation>
    <dataValidation errorStyle="warning" type="whole" allowBlank="1" showInputMessage="1" showErrorMessage="1" errorTitle="入力エラー" error="整数以外が入力されています。" sqref="O14:O15">
      <formula1>0</formula1>
      <formula2>99999999</formula2>
    </dataValidation>
    <dataValidation type="whole" allowBlank="1" showInputMessage="1" showErrorMessage="1" errorTitle="入力エラー" error="整数以外が入力されています。" sqref="O16 O18">
      <formula1>0</formula1>
      <formula2>999999999</formula2>
    </dataValidation>
    <dataValidation errorStyle="warning" type="whole" allowBlank="1" showInputMessage="1" showErrorMessage="1" errorTitle="入力エラー" error="整数以外が入力されています。" sqref="O58:O60">
      <formula1>0</formula1>
      <formula2>9999</formula2>
    </dataValidation>
    <dataValidation errorStyle="warning" type="decimal" allowBlank="1" showInputMessage="1" showErrorMessage="1" errorTitle="入力エラー" error="整数以外が入力されています。" sqref="O61:O62">
      <formula1>0</formula1>
      <formula2>99999</formula2>
    </dataValidation>
    <dataValidation errorStyle="warning" type="custom" allowBlank="1" showInputMessage="1" showErrorMessage="1" errorTitle="入力エラー" error="整数（小数点含む）以外が入力されています。" sqref="O41 O63:O64">
      <formula1>O41-ROUNDDOWN(O41,1)=0</formula1>
    </dataValidation>
    <dataValidation errorStyle="warning" type="whole" allowBlank="1" showInputMessage="1" showErrorMessage="1" errorTitle="入力エラー" error="整数以外が入力されています。" sqref="O40">
      <formula1>0</formula1>
      <formula2>9999999999</formula2>
    </dataValidation>
    <dataValidation errorStyle="warning" type="whole" allowBlank="1" showInputMessage="1" showErrorMessage="1" errorTitle="入力エラー" error="整数以外が入力されています。" sqref="O38:O39">
      <formula1>0</formula1>
      <formula2>999999999</formula2>
    </dataValidation>
    <dataValidation type="list" showInputMessage="1" showErrorMessage="1" sqref="Q26">
      <formula1>"3,2,－"</formula1>
    </dataValidation>
    <dataValidation type="list" showInputMessage="1" showErrorMessage="1" sqref="Q48">
      <formula1>"2,-"</formula1>
    </dataValidation>
    <dataValidation type="list" showInputMessage="1" showErrorMessage="1" sqref="Q29">
      <formula1>"2,1,-"</formula1>
    </dataValidation>
    <dataValidation type="list" showInputMessage="1" showErrorMessage="1" sqref="Q14:Q16 Q57">
      <formula1>"4,3,2,1,－"</formula1>
    </dataValidation>
    <dataValidation errorStyle="warning" type="list" showInputMessage="1" showErrorMessage="1" errorTitle="入力エラー" error="規定以外が入力されています。確認してください。" sqref="Q10">
      <formula1>"2,－"</formula1>
    </dataValidation>
    <dataValidation type="list" showInputMessage="1" showErrorMessage="1" sqref="Q31 Q65:Q66 Q24:Q25 Q37:Q40">
      <formula1>"2,1,－"</formula1>
    </dataValidation>
    <dataValidation type="list" showInputMessage="1" showErrorMessage="1" sqref="Q58:Q64 Q67 Q30 Q35:Q36 Q32:Q33 Q13 Q45:Q47 Q27:Q28 Q22:Q23 Q49:Q56 Q17">
      <formula1>"2,－"</formula1>
    </dataValidation>
    <dataValidation type="list" showInputMessage="1" showErrorMessage="1" sqref="R18:R21 R41:R44 R50:R53">
      <formula1>"1,－"</formula1>
    </dataValidation>
    <dataValidation errorStyle="warning" type="list" showInputMessage="1" showErrorMessage="1" errorTitle="入力エラー" error="規定以外が入力されています。確認してください。" sqref="Q9">
      <formula1>"3,2,1,－"</formula1>
    </dataValidation>
    <dataValidation errorStyle="warning" type="list" showInputMessage="1" showErrorMessage="1" errorTitle="入力エラー" error="規定値以外が入力されています。確認してください。" sqref="R8 R11:R12 R23:R28 R32 R34 R37 R54:R57 R66">
      <formula1>"1,－"</formula1>
    </dataValidation>
    <dataValidation errorStyle="warning" type="list" allowBlank="1" showInputMessage="1" showErrorMessage="1" errorTitle="入力エラー" error="規定値以外が入力されています。確認してください。" sqref="Q8 Q11">
      <formula1>"2,1,－"</formula1>
    </dataValidation>
    <dataValidation errorStyle="warning" type="list" allowBlank="1" showInputMessage="1" showErrorMessage="1" errorTitle="入力エラー" error="規定値以外が入力されています。確認してください。" sqref="Q7">
      <formula1>"3,2,1,－"</formula1>
    </dataValidation>
    <dataValidation type="list" allowBlank="1" showInputMessage="1" showErrorMessage="1" sqref="G71">
      <formula1>"①救命救急センター（高度救命救急センターを含む）,②地域救命救急センター"</formula1>
    </dataValidation>
    <dataValidation type="list" showInputMessage="1" showErrorMessage="1" sqref="Q12">
      <formula1>"2, 1 ,－"</formula1>
    </dataValidation>
    <dataValidation type="list" showInputMessage="1" showErrorMessage="1" sqref="Q18:Q21 Q34 Q41:Q44">
      <formula1>"3,2,1,－"</formula1>
    </dataValidation>
    <dataValidation type="list" allowBlank="1" showInputMessage="1" showErrorMessage="1" sqref="G69">
      <formula1>$W$7:$W$53</formula1>
    </dataValidation>
  </dataValidations>
  <printOptions horizontalCentered="1" verticalCentered="1"/>
  <pageMargins left="0.03937007874015748" right="0.03937007874015748" top="0.15748031496062992" bottom="0.15748031496062992" header="0.31496062992125984" footer="0.31496062992125984"/>
  <pageSetup fitToHeight="0" fitToWidth="1" horizontalDpi="300" verticalDpi="300" orientation="landscape" paperSize="9" scale="27" r:id="rId2"/>
  <headerFooter alignWithMargins="0">
    <oddFooter>&amp;C&amp;14&amp;P/&amp;N</oddFooter>
    <firstHeader>&amp;R&amp;48調査票３</firstHeader>
  </headerFooter>
  <rowBreaks count="2" manualBreakCount="2">
    <brk id="26" max="17" man="1"/>
    <brk id="46" max="17" man="1"/>
  </rowBreaks>
  <drawing r:id="rId1"/>
</worksheet>
</file>

<file path=xl/worksheets/sheet2.xml><?xml version="1.0" encoding="utf-8"?>
<worksheet xmlns="http://schemas.openxmlformats.org/spreadsheetml/2006/main" xmlns:r="http://schemas.openxmlformats.org/officeDocument/2006/relationships">
  <dimension ref="A3:FS8"/>
  <sheetViews>
    <sheetView zoomScale="70" zoomScaleNormal="70" zoomScalePageLayoutView="0" workbookViewId="0" topLeftCell="A1">
      <selection activeCell="B7" sqref="B7"/>
    </sheetView>
  </sheetViews>
  <sheetFormatPr defaultColWidth="9.00390625" defaultRowHeight="13.5"/>
  <cols>
    <col min="2" max="2" width="16.625" style="0" customWidth="1"/>
    <col min="3" max="3" width="25.625" style="0" customWidth="1"/>
    <col min="4" max="28" width="6.625" style="0" customWidth="1"/>
    <col min="29" max="29" width="7.125" style="0" customWidth="1"/>
    <col min="30" max="177" width="6.625" style="0" customWidth="1"/>
  </cols>
  <sheetData>
    <row r="2" ht="14.25" thickBot="1"/>
    <row r="3" spans="4:129" ht="27.75" customHeight="1" thickBot="1">
      <c r="D3" s="457" t="s">
        <v>188</v>
      </c>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c r="AV3" s="458"/>
      <c r="AW3" s="458"/>
      <c r="AX3" s="458"/>
      <c r="AY3" s="458"/>
      <c r="AZ3" s="458"/>
      <c r="BA3" s="458"/>
      <c r="BB3" s="458"/>
      <c r="BC3" s="458"/>
      <c r="BD3" s="458"/>
      <c r="BE3" s="458"/>
      <c r="BF3" s="458"/>
      <c r="BG3" s="458"/>
      <c r="BH3" s="458"/>
      <c r="BI3" s="458"/>
      <c r="BJ3" s="458"/>
      <c r="BK3" s="458"/>
      <c r="BL3" s="458"/>
      <c r="BM3" s="458"/>
      <c r="BN3" s="458"/>
      <c r="BO3" s="458"/>
      <c r="BP3" s="458"/>
      <c r="BQ3" s="458"/>
      <c r="BR3" s="458"/>
      <c r="BS3" s="458"/>
      <c r="BT3" s="458"/>
      <c r="BU3" s="458"/>
      <c r="BV3" s="458"/>
      <c r="BW3" s="458"/>
      <c r="BX3" s="458"/>
      <c r="BY3" s="458"/>
      <c r="BZ3" s="458"/>
      <c r="CA3" s="458"/>
      <c r="CB3" s="458"/>
      <c r="CC3" s="458"/>
      <c r="CD3" s="458"/>
      <c r="CE3" s="458"/>
      <c r="CF3" s="458"/>
      <c r="CG3" s="458"/>
      <c r="CH3" s="458"/>
      <c r="CI3" s="458"/>
      <c r="CJ3" s="458"/>
      <c r="CK3" s="458"/>
      <c r="CL3" s="458"/>
      <c r="CM3" s="459"/>
      <c r="CN3" s="442" t="s">
        <v>22</v>
      </c>
      <c r="CO3" s="443"/>
      <c r="CP3" s="443"/>
      <c r="CQ3" s="443"/>
      <c r="CR3" s="443"/>
      <c r="CS3" s="443"/>
      <c r="CT3" s="443"/>
      <c r="CU3" s="443"/>
      <c r="CV3" s="443"/>
      <c r="CW3" s="443"/>
      <c r="CX3" s="443"/>
      <c r="CY3" s="443"/>
      <c r="CZ3" s="443"/>
      <c r="DA3" s="443"/>
      <c r="DB3" s="443"/>
      <c r="DC3" s="443"/>
      <c r="DD3" s="443"/>
      <c r="DE3" s="443"/>
      <c r="DF3" s="443"/>
      <c r="DG3" s="444"/>
      <c r="DH3" s="442" t="s">
        <v>47</v>
      </c>
      <c r="DI3" s="443"/>
      <c r="DJ3" s="443"/>
      <c r="DK3" s="443"/>
      <c r="DL3" s="443"/>
      <c r="DM3" s="443"/>
      <c r="DN3" s="443"/>
      <c r="DO3" s="443"/>
      <c r="DP3" s="443"/>
      <c r="DQ3" s="443"/>
      <c r="DR3" s="443"/>
      <c r="DS3" s="443"/>
      <c r="DT3" s="443"/>
      <c r="DU3" s="442" t="s">
        <v>202</v>
      </c>
      <c r="DV3" s="443"/>
      <c r="DW3" s="443"/>
      <c r="DX3" s="443"/>
      <c r="DY3" s="444"/>
    </row>
    <row r="4" spans="4:129" ht="29.25" customHeight="1" thickBot="1">
      <c r="D4" s="442" t="s">
        <v>172</v>
      </c>
      <c r="E4" s="443"/>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2" t="s">
        <v>189</v>
      </c>
      <c r="AJ4" s="443"/>
      <c r="AK4" s="443"/>
      <c r="AL4" s="443"/>
      <c r="AM4" s="443"/>
      <c r="AN4" s="443"/>
      <c r="AO4" s="443"/>
      <c r="AP4" s="443"/>
      <c r="AQ4" s="443"/>
      <c r="AR4" s="443"/>
      <c r="AS4" s="443"/>
      <c r="AT4" s="443"/>
      <c r="AU4" s="443"/>
      <c r="AV4" s="443"/>
      <c r="AW4" s="443"/>
      <c r="AX4" s="443"/>
      <c r="AY4" s="443"/>
      <c r="AZ4" s="443"/>
      <c r="BA4" s="443"/>
      <c r="BB4" s="443"/>
      <c r="BC4" s="443"/>
      <c r="BD4" s="443"/>
      <c r="BE4" s="443"/>
      <c r="BF4" s="443"/>
      <c r="BG4" s="443"/>
      <c r="BH4" s="443"/>
      <c r="BI4" s="443"/>
      <c r="BJ4" s="443"/>
      <c r="BK4" s="443"/>
      <c r="BL4" s="443"/>
      <c r="BM4" s="443"/>
      <c r="BN4" s="443"/>
      <c r="BO4" s="443"/>
      <c r="BP4" s="443"/>
      <c r="BQ4" s="443"/>
      <c r="BR4" s="443"/>
      <c r="BS4" s="443"/>
      <c r="BT4" s="443"/>
      <c r="BU4" s="443"/>
      <c r="BV4" s="443"/>
      <c r="BW4" s="443"/>
      <c r="BX4" s="443"/>
      <c r="BY4" s="443"/>
      <c r="BZ4" s="443"/>
      <c r="CA4" s="443"/>
      <c r="CB4" s="443"/>
      <c r="CC4" s="443"/>
      <c r="CD4" s="443"/>
      <c r="CE4" s="443"/>
      <c r="CF4" s="443"/>
      <c r="CG4" s="443"/>
      <c r="CH4" s="443"/>
      <c r="CI4" s="443"/>
      <c r="CJ4" s="443"/>
      <c r="CK4" s="443"/>
      <c r="CL4" s="443"/>
      <c r="CM4" s="444"/>
      <c r="CN4" s="442" t="s">
        <v>26</v>
      </c>
      <c r="CO4" s="443"/>
      <c r="CP4" s="443"/>
      <c r="CQ4" s="443"/>
      <c r="CR4" s="443"/>
      <c r="CS4" s="443"/>
      <c r="CT4" s="443"/>
      <c r="CU4" s="443"/>
      <c r="CV4" s="443"/>
      <c r="CW4" s="443"/>
      <c r="CX4" s="443"/>
      <c r="CY4" s="443"/>
      <c r="CZ4" s="443"/>
      <c r="DA4" s="443"/>
      <c r="DB4" s="443"/>
      <c r="DC4" s="443"/>
      <c r="DD4" s="444"/>
      <c r="DE4" s="451" t="s">
        <v>201</v>
      </c>
      <c r="DF4" s="452"/>
      <c r="DG4" s="453"/>
      <c r="DH4" s="442" t="s">
        <v>26</v>
      </c>
      <c r="DI4" s="443"/>
      <c r="DJ4" s="443"/>
      <c r="DK4" s="443"/>
      <c r="DL4" s="443"/>
      <c r="DM4" s="443"/>
      <c r="DN4" s="443"/>
      <c r="DO4" s="443"/>
      <c r="DP4" s="443"/>
      <c r="DQ4" s="443"/>
      <c r="DR4" s="443"/>
      <c r="DS4" s="443"/>
      <c r="DT4" s="443"/>
      <c r="DU4" s="442" t="s">
        <v>26</v>
      </c>
      <c r="DV4" s="443"/>
      <c r="DW4" s="443"/>
      <c r="DX4" s="443"/>
      <c r="DY4" s="444"/>
    </row>
    <row r="5" spans="3:129" s="1" customFormat="1" ht="13.5">
      <c r="C5" s="14" t="s">
        <v>1</v>
      </c>
      <c r="D5" s="445">
        <v>1</v>
      </c>
      <c r="E5" s="447"/>
      <c r="F5" s="447">
        <v>2</v>
      </c>
      <c r="G5" s="447"/>
      <c r="H5" s="447"/>
      <c r="I5" s="447">
        <v>3.1</v>
      </c>
      <c r="J5" s="447"/>
      <c r="K5" s="447">
        <v>3.2</v>
      </c>
      <c r="L5" s="447"/>
      <c r="M5" s="447">
        <v>4</v>
      </c>
      <c r="N5" s="447"/>
      <c r="O5" s="447"/>
      <c r="P5" s="447">
        <v>5</v>
      </c>
      <c r="Q5" s="447"/>
      <c r="R5" s="447"/>
      <c r="S5" s="447">
        <v>6</v>
      </c>
      <c r="T5" s="447"/>
      <c r="U5" s="447">
        <v>7.1</v>
      </c>
      <c r="V5" s="447"/>
      <c r="W5" s="447"/>
      <c r="X5" s="447"/>
      <c r="Y5" s="447">
        <v>7.2</v>
      </c>
      <c r="Z5" s="447"/>
      <c r="AA5" s="447">
        <v>8</v>
      </c>
      <c r="AB5" s="447"/>
      <c r="AC5" s="447"/>
      <c r="AD5" s="447"/>
      <c r="AE5" s="447"/>
      <c r="AF5" s="447"/>
      <c r="AG5" s="447">
        <v>9</v>
      </c>
      <c r="AH5" s="454"/>
      <c r="AI5" s="460">
        <v>10</v>
      </c>
      <c r="AJ5" s="461"/>
      <c r="AK5" s="461"/>
      <c r="AL5" s="446">
        <v>11</v>
      </c>
      <c r="AM5" s="447"/>
      <c r="AN5" s="447"/>
      <c r="AO5" s="447">
        <v>12</v>
      </c>
      <c r="AP5" s="447"/>
      <c r="AQ5" s="447"/>
      <c r="AR5" s="447">
        <v>13</v>
      </c>
      <c r="AS5" s="447"/>
      <c r="AT5" s="447"/>
      <c r="AU5" s="447">
        <v>14</v>
      </c>
      <c r="AV5" s="447"/>
      <c r="AW5" s="447"/>
      <c r="AX5" s="447">
        <v>15</v>
      </c>
      <c r="AY5" s="447"/>
      <c r="AZ5" s="447"/>
      <c r="BA5" s="447">
        <v>16</v>
      </c>
      <c r="BB5" s="447"/>
      <c r="BC5" s="447">
        <v>17</v>
      </c>
      <c r="BD5" s="447"/>
      <c r="BE5" s="447">
        <v>18</v>
      </c>
      <c r="BF5" s="447"/>
      <c r="BG5" s="447">
        <v>19</v>
      </c>
      <c r="BH5" s="447"/>
      <c r="BI5" s="447"/>
      <c r="BJ5" s="447">
        <v>20</v>
      </c>
      <c r="BK5" s="447"/>
      <c r="BL5" s="447">
        <v>21</v>
      </c>
      <c r="BM5" s="447"/>
      <c r="BN5" s="447"/>
      <c r="BO5" s="447">
        <v>22</v>
      </c>
      <c r="BP5" s="447"/>
      <c r="BQ5" s="447">
        <v>23</v>
      </c>
      <c r="BR5" s="447"/>
      <c r="BS5" s="447">
        <v>24</v>
      </c>
      <c r="BT5" s="447"/>
      <c r="BU5" s="447"/>
      <c r="BV5" s="447">
        <v>25</v>
      </c>
      <c r="BW5" s="447"/>
      <c r="BX5" s="447"/>
      <c r="BY5" s="447"/>
      <c r="BZ5" s="447">
        <v>26</v>
      </c>
      <c r="CA5" s="447"/>
      <c r="CB5" s="447"/>
      <c r="CC5" s="447"/>
      <c r="CD5" s="447"/>
      <c r="CE5" s="447"/>
      <c r="CF5" s="447">
        <v>27</v>
      </c>
      <c r="CG5" s="447"/>
      <c r="CH5" s="447">
        <v>28</v>
      </c>
      <c r="CI5" s="447"/>
      <c r="CJ5" s="447">
        <v>29</v>
      </c>
      <c r="CK5" s="447"/>
      <c r="CL5" s="447">
        <v>30</v>
      </c>
      <c r="CM5" s="454"/>
      <c r="CN5" s="460">
        <v>31</v>
      </c>
      <c r="CO5" s="461"/>
      <c r="CP5" s="447">
        <v>32</v>
      </c>
      <c r="CQ5" s="447"/>
      <c r="CR5" s="447"/>
      <c r="CS5" s="447"/>
      <c r="CT5" s="447"/>
      <c r="CU5" s="447"/>
      <c r="CV5" s="447">
        <v>33</v>
      </c>
      <c r="CW5" s="447"/>
      <c r="CX5" s="447"/>
      <c r="CY5" s="447">
        <v>34</v>
      </c>
      <c r="CZ5" s="447"/>
      <c r="DA5" s="447"/>
      <c r="DB5" s="447">
        <v>35</v>
      </c>
      <c r="DC5" s="447"/>
      <c r="DD5" s="447"/>
      <c r="DE5" s="447">
        <v>36</v>
      </c>
      <c r="DF5" s="447"/>
      <c r="DG5" s="447"/>
      <c r="DH5" s="447">
        <v>37.1</v>
      </c>
      <c r="DI5" s="447"/>
      <c r="DJ5" s="447"/>
      <c r="DK5" s="447">
        <v>37.2</v>
      </c>
      <c r="DL5" s="447"/>
      <c r="DM5" s="447">
        <v>38</v>
      </c>
      <c r="DN5" s="447"/>
      <c r="DO5" s="447"/>
      <c r="DP5" s="447">
        <v>39</v>
      </c>
      <c r="DQ5" s="447"/>
      <c r="DR5" s="447"/>
      <c r="DS5" s="447">
        <v>40</v>
      </c>
      <c r="DT5" s="454"/>
      <c r="DU5" s="445">
        <v>41</v>
      </c>
      <c r="DV5" s="446"/>
      <c r="DW5" s="447"/>
      <c r="DX5" s="447">
        <v>42</v>
      </c>
      <c r="DY5" s="447"/>
    </row>
    <row r="6" spans="3:129" s="7" customFormat="1" ht="54" customHeight="1">
      <c r="C6" s="15" t="s">
        <v>152</v>
      </c>
      <c r="D6" s="448" t="s">
        <v>156</v>
      </c>
      <c r="E6" s="450"/>
      <c r="F6" s="450" t="s">
        <v>160</v>
      </c>
      <c r="G6" s="450"/>
      <c r="H6" s="450"/>
      <c r="I6" s="450" t="s">
        <v>161</v>
      </c>
      <c r="J6" s="450"/>
      <c r="K6" s="450" t="s">
        <v>38</v>
      </c>
      <c r="L6" s="450"/>
      <c r="M6" s="450" t="s">
        <v>11</v>
      </c>
      <c r="N6" s="450"/>
      <c r="O6" s="450"/>
      <c r="P6" s="450" t="s">
        <v>162</v>
      </c>
      <c r="Q6" s="450"/>
      <c r="R6" s="450"/>
      <c r="S6" s="450" t="s">
        <v>163</v>
      </c>
      <c r="T6" s="450"/>
      <c r="U6" s="450" t="s">
        <v>164</v>
      </c>
      <c r="V6" s="450"/>
      <c r="W6" s="450"/>
      <c r="X6" s="450"/>
      <c r="Y6" s="450" t="s">
        <v>96</v>
      </c>
      <c r="Z6" s="450"/>
      <c r="AA6" s="450" t="s">
        <v>167</v>
      </c>
      <c r="AB6" s="450"/>
      <c r="AC6" s="450"/>
      <c r="AD6" s="450"/>
      <c r="AE6" s="450"/>
      <c r="AF6" s="450"/>
      <c r="AG6" s="450" t="s">
        <v>7</v>
      </c>
      <c r="AH6" s="455"/>
      <c r="AI6" s="448" t="s">
        <v>0</v>
      </c>
      <c r="AJ6" s="450"/>
      <c r="AK6" s="450"/>
      <c r="AL6" s="449" t="s">
        <v>57</v>
      </c>
      <c r="AM6" s="450"/>
      <c r="AN6" s="450"/>
      <c r="AO6" s="450" t="s">
        <v>58</v>
      </c>
      <c r="AP6" s="450"/>
      <c r="AQ6" s="450"/>
      <c r="AR6" s="450" t="s">
        <v>173</v>
      </c>
      <c r="AS6" s="450"/>
      <c r="AT6" s="450"/>
      <c r="AU6" s="450" t="s">
        <v>14</v>
      </c>
      <c r="AV6" s="450"/>
      <c r="AW6" s="450"/>
      <c r="AX6" s="450" t="s">
        <v>15</v>
      </c>
      <c r="AY6" s="450"/>
      <c r="AZ6" s="450"/>
      <c r="BA6" s="450" t="s">
        <v>174</v>
      </c>
      <c r="BB6" s="450"/>
      <c r="BC6" s="450" t="s">
        <v>40</v>
      </c>
      <c r="BD6" s="450"/>
      <c r="BE6" s="450" t="s">
        <v>41</v>
      </c>
      <c r="BF6" s="450"/>
      <c r="BG6" s="450" t="s">
        <v>175</v>
      </c>
      <c r="BH6" s="450"/>
      <c r="BI6" s="450"/>
      <c r="BJ6" s="450" t="s">
        <v>2</v>
      </c>
      <c r="BK6" s="450"/>
      <c r="BL6" s="450" t="s">
        <v>176</v>
      </c>
      <c r="BM6" s="450"/>
      <c r="BN6" s="450"/>
      <c r="BO6" s="450" t="s">
        <v>177</v>
      </c>
      <c r="BP6" s="450"/>
      <c r="BQ6" s="450" t="s">
        <v>178</v>
      </c>
      <c r="BR6" s="450"/>
      <c r="BS6" s="450" t="s">
        <v>179</v>
      </c>
      <c r="BT6" s="450"/>
      <c r="BU6" s="450"/>
      <c r="BV6" s="450" t="s">
        <v>60</v>
      </c>
      <c r="BW6" s="450"/>
      <c r="BX6" s="450"/>
      <c r="BY6" s="450"/>
      <c r="BZ6" s="450" t="s">
        <v>181</v>
      </c>
      <c r="CA6" s="450"/>
      <c r="CB6" s="450"/>
      <c r="CC6" s="450"/>
      <c r="CD6" s="450"/>
      <c r="CE6" s="450"/>
      <c r="CF6" s="450" t="s">
        <v>56</v>
      </c>
      <c r="CG6" s="450"/>
      <c r="CH6" s="450" t="s">
        <v>84</v>
      </c>
      <c r="CI6" s="450"/>
      <c r="CJ6" s="450" t="s">
        <v>85</v>
      </c>
      <c r="CK6" s="450"/>
      <c r="CL6" s="450" t="s">
        <v>86</v>
      </c>
      <c r="CM6" s="455"/>
      <c r="CN6" s="448" t="s">
        <v>42</v>
      </c>
      <c r="CO6" s="450"/>
      <c r="CP6" s="450" t="s">
        <v>63</v>
      </c>
      <c r="CQ6" s="450"/>
      <c r="CR6" s="450"/>
      <c r="CS6" s="450"/>
      <c r="CT6" s="450"/>
      <c r="CU6" s="450"/>
      <c r="CV6" s="456" t="s">
        <v>190</v>
      </c>
      <c r="CW6" s="456"/>
      <c r="CX6" s="456"/>
      <c r="CY6" s="450" t="s">
        <v>191</v>
      </c>
      <c r="CZ6" s="450"/>
      <c r="DA6" s="450"/>
      <c r="DB6" s="450" t="s">
        <v>192</v>
      </c>
      <c r="DC6" s="450"/>
      <c r="DD6" s="450"/>
      <c r="DE6" s="450" t="s">
        <v>88</v>
      </c>
      <c r="DF6" s="450"/>
      <c r="DG6" s="450"/>
      <c r="DH6" s="450" t="s">
        <v>55</v>
      </c>
      <c r="DI6" s="450"/>
      <c r="DJ6" s="450"/>
      <c r="DK6" s="450" t="s">
        <v>195</v>
      </c>
      <c r="DL6" s="450"/>
      <c r="DM6" s="450" t="s">
        <v>5</v>
      </c>
      <c r="DN6" s="450"/>
      <c r="DO6" s="450"/>
      <c r="DP6" s="450" t="s">
        <v>199</v>
      </c>
      <c r="DQ6" s="450"/>
      <c r="DR6" s="450"/>
      <c r="DS6" s="450" t="s">
        <v>48</v>
      </c>
      <c r="DT6" s="455"/>
      <c r="DU6" s="448" t="s">
        <v>49</v>
      </c>
      <c r="DV6" s="449"/>
      <c r="DW6" s="450"/>
      <c r="DX6" s="450" t="s">
        <v>50</v>
      </c>
      <c r="DY6" s="450"/>
    </row>
    <row r="7" spans="1:175" s="1" customFormat="1" ht="115.5" customHeight="1">
      <c r="A7" s="5" t="s">
        <v>155</v>
      </c>
      <c r="B7" s="2" t="s">
        <v>154</v>
      </c>
      <c r="C7" s="8" t="s">
        <v>153</v>
      </c>
      <c r="D7" s="10" t="s">
        <v>158</v>
      </c>
      <c r="E7" s="3" t="s">
        <v>157</v>
      </c>
      <c r="F7" s="3" t="s">
        <v>158</v>
      </c>
      <c r="G7" s="3" t="s">
        <v>157</v>
      </c>
      <c r="H7" s="3" t="s">
        <v>159</v>
      </c>
      <c r="I7" s="3" t="s">
        <v>158</v>
      </c>
      <c r="J7" s="3" t="s">
        <v>157</v>
      </c>
      <c r="K7" s="3" t="s">
        <v>158</v>
      </c>
      <c r="L7" s="3" t="s">
        <v>157</v>
      </c>
      <c r="M7" s="3" t="s">
        <v>158</v>
      </c>
      <c r="N7" s="3" t="s">
        <v>157</v>
      </c>
      <c r="O7" s="3" t="s">
        <v>159</v>
      </c>
      <c r="P7" s="3" t="s">
        <v>158</v>
      </c>
      <c r="Q7" s="3" t="s">
        <v>157</v>
      </c>
      <c r="R7" s="3" t="s">
        <v>159</v>
      </c>
      <c r="S7" s="3" t="s">
        <v>158</v>
      </c>
      <c r="T7" s="3" t="s">
        <v>157</v>
      </c>
      <c r="U7" s="3" t="s">
        <v>165</v>
      </c>
      <c r="V7" s="3" t="s">
        <v>123</v>
      </c>
      <c r="W7" s="6" t="s">
        <v>166</v>
      </c>
      <c r="X7" s="3" t="s">
        <v>157</v>
      </c>
      <c r="Y7" s="3" t="s">
        <v>158</v>
      </c>
      <c r="Z7" s="3" t="s">
        <v>157</v>
      </c>
      <c r="AA7" s="3" t="s">
        <v>168</v>
      </c>
      <c r="AB7" s="6" t="s">
        <v>169</v>
      </c>
      <c r="AC7" s="6" t="s">
        <v>170</v>
      </c>
      <c r="AD7" s="3" t="s">
        <v>171</v>
      </c>
      <c r="AE7" s="3" t="s">
        <v>157</v>
      </c>
      <c r="AF7" s="3" t="s">
        <v>159</v>
      </c>
      <c r="AG7" s="3" t="s">
        <v>158</v>
      </c>
      <c r="AH7" s="11" t="s">
        <v>157</v>
      </c>
      <c r="AI7" s="10" t="s">
        <v>158</v>
      </c>
      <c r="AJ7" s="3" t="s">
        <v>157</v>
      </c>
      <c r="AK7" s="3" t="s">
        <v>159</v>
      </c>
      <c r="AL7" s="9" t="s">
        <v>158</v>
      </c>
      <c r="AM7" s="3" t="s">
        <v>157</v>
      </c>
      <c r="AN7" s="3" t="s">
        <v>159</v>
      </c>
      <c r="AO7" s="3" t="s">
        <v>158</v>
      </c>
      <c r="AP7" s="3" t="s">
        <v>157</v>
      </c>
      <c r="AQ7" s="3" t="s">
        <v>159</v>
      </c>
      <c r="AR7" s="3" t="s">
        <v>158</v>
      </c>
      <c r="AS7" s="3" t="s">
        <v>157</v>
      </c>
      <c r="AT7" s="3" t="s">
        <v>159</v>
      </c>
      <c r="AU7" s="3" t="s">
        <v>158</v>
      </c>
      <c r="AV7" s="3" t="s">
        <v>157</v>
      </c>
      <c r="AW7" s="3" t="s">
        <v>159</v>
      </c>
      <c r="AX7" s="3" t="s">
        <v>158</v>
      </c>
      <c r="AY7" s="3" t="s">
        <v>157</v>
      </c>
      <c r="AZ7" s="3" t="s">
        <v>159</v>
      </c>
      <c r="BA7" s="3" t="s">
        <v>158</v>
      </c>
      <c r="BB7" s="3" t="s">
        <v>157</v>
      </c>
      <c r="BC7" s="3" t="s">
        <v>158</v>
      </c>
      <c r="BD7" s="3" t="s">
        <v>157</v>
      </c>
      <c r="BE7" s="3" t="s">
        <v>158</v>
      </c>
      <c r="BF7" s="3" t="s">
        <v>157</v>
      </c>
      <c r="BG7" s="3" t="s">
        <v>158</v>
      </c>
      <c r="BH7" s="3" t="s">
        <v>157</v>
      </c>
      <c r="BI7" s="3" t="s">
        <v>159</v>
      </c>
      <c r="BJ7" s="3" t="s">
        <v>158</v>
      </c>
      <c r="BK7" s="3" t="s">
        <v>157</v>
      </c>
      <c r="BL7" s="3" t="s">
        <v>158</v>
      </c>
      <c r="BM7" s="3" t="s">
        <v>157</v>
      </c>
      <c r="BN7" s="3" t="s">
        <v>159</v>
      </c>
      <c r="BO7" s="3" t="s">
        <v>158</v>
      </c>
      <c r="BP7" s="3" t="s">
        <v>157</v>
      </c>
      <c r="BQ7" s="3" t="s">
        <v>158</v>
      </c>
      <c r="BR7" s="3" t="s">
        <v>157</v>
      </c>
      <c r="BS7" s="3" t="s">
        <v>158</v>
      </c>
      <c r="BT7" s="3" t="s">
        <v>157</v>
      </c>
      <c r="BU7" s="3" t="s">
        <v>159</v>
      </c>
      <c r="BV7" s="6" t="s">
        <v>61</v>
      </c>
      <c r="BW7" s="3" t="s">
        <v>123</v>
      </c>
      <c r="BX7" s="6" t="s">
        <v>180</v>
      </c>
      <c r="BY7" s="3" t="s">
        <v>157</v>
      </c>
      <c r="BZ7" s="3" t="s">
        <v>182</v>
      </c>
      <c r="CA7" s="6" t="s">
        <v>169</v>
      </c>
      <c r="CB7" s="6" t="s">
        <v>183</v>
      </c>
      <c r="CC7" s="3" t="s">
        <v>171</v>
      </c>
      <c r="CD7" s="3" t="s">
        <v>157</v>
      </c>
      <c r="CE7" s="3" t="s">
        <v>159</v>
      </c>
      <c r="CF7" s="3" t="s">
        <v>158</v>
      </c>
      <c r="CG7" s="3" t="s">
        <v>157</v>
      </c>
      <c r="CH7" s="3" t="s">
        <v>158</v>
      </c>
      <c r="CI7" s="3" t="s">
        <v>157</v>
      </c>
      <c r="CJ7" s="3" t="s">
        <v>158</v>
      </c>
      <c r="CK7" s="3" t="s">
        <v>157</v>
      </c>
      <c r="CL7" s="3" t="s">
        <v>158</v>
      </c>
      <c r="CM7" s="11" t="s">
        <v>157</v>
      </c>
      <c r="CN7" s="10" t="s">
        <v>158</v>
      </c>
      <c r="CO7" s="3" t="s">
        <v>157</v>
      </c>
      <c r="CP7" s="6" t="s">
        <v>184</v>
      </c>
      <c r="CQ7" s="6" t="s">
        <v>185</v>
      </c>
      <c r="CR7" s="6" t="s">
        <v>186</v>
      </c>
      <c r="CS7" s="6" t="s">
        <v>187</v>
      </c>
      <c r="CT7" s="3" t="s">
        <v>157</v>
      </c>
      <c r="CU7" s="3" t="s">
        <v>159</v>
      </c>
      <c r="CV7" s="3" t="s">
        <v>158</v>
      </c>
      <c r="CW7" s="3" t="s">
        <v>157</v>
      </c>
      <c r="CX7" s="3" t="s">
        <v>159</v>
      </c>
      <c r="CY7" s="3" t="s">
        <v>158</v>
      </c>
      <c r="CZ7" s="3" t="s">
        <v>157</v>
      </c>
      <c r="DA7" s="3" t="s">
        <v>159</v>
      </c>
      <c r="DB7" s="3" t="s">
        <v>158</v>
      </c>
      <c r="DC7" s="3" t="s">
        <v>157</v>
      </c>
      <c r="DD7" s="3" t="s">
        <v>159</v>
      </c>
      <c r="DE7" s="3" t="s">
        <v>158</v>
      </c>
      <c r="DF7" s="3" t="s">
        <v>157</v>
      </c>
      <c r="DG7" s="3" t="s">
        <v>159</v>
      </c>
      <c r="DH7" s="6" t="s">
        <v>193</v>
      </c>
      <c r="DI7" s="6" t="s">
        <v>194</v>
      </c>
      <c r="DJ7" s="3" t="s">
        <v>157</v>
      </c>
      <c r="DK7" s="6" t="s">
        <v>196</v>
      </c>
      <c r="DL7" s="3" t="s">
        <v>157</v>
      </c>
      <c r="DM7" s="6" t="s">
        <v>197</v>
      </c>
      <c r="DN7" s="6" t="s">
        <v>198</v>
      </c>
      <c r="DO7" s="3" t="s">
        <v>157</v>
      </c>
      <c r="DP7" s="6" t="s">
        <v>200</v>
      </c>
      <c r="DQ7" s="12" t="s">
        <v>198</v>
      </c>
      <c r="DR7" s="3" t="s">
        <v>157</v>
      </c>
      <c r="DS7" s="3" t="s">
        <v>158</v>
      </c>
      <c r="DT7" s="11" t="s">
        <v>157</v>
      </c>
      <c r="DU7" s="10" t="s">
        <v>158</v>
      </c>
      <c r="DV7" s="9" t="s">
        <v>157</v>
      </c>
      <c r="DW7" s="3" t="s">
        <v>159</v>
      </c>
      <c r="DX7" s="3" t="s">
        <v>158</v>
      </c>
      <c r="DY7" s="3" t="s">
        <v>157</v>
      </c>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row>
    <row r="8" spans="1:129" ht="54" customHeight="1">
      <c r="A8" s="13">
        <f>IF('調査票１（入力シート）'!G69="","",'調査票１（入力シート）'!G69)</f>
      </c>
      <c r="B8" s="13">
        <f>IF('調査票１（入力シート）'!J71="","",'調査票１（入力シート）'!J71)</f>
      </c>
      <c r="C8" s="13">
        <f>IF('調査票１（入力シート）'!G71="","",'調査票１（入力シート）'!G71)</f>
      </c>
      <c r="D8" s="13">
        <f>IF('調査票１（入力シート）'!O7="","",'調査票１（入力シート）'!O7)</f>
      </c>
      <c r="E8" s="13">
        <f>IF('調査票１（入力シート）'!Q7="","",'調査票１（入力シート）'!Q7)</f>
      </c>
      <c r="F8" s="13">
        <f>IF('調査票１（入力シート）'!O8="","",'調査票１（入力シート）'!O8)</f>
      </c>
      <c r="G8" s="13">
        <f>IF('調査票１（入力シート）'!Q8="","",'調査票１（入力シート）'!Q8)</f>
      </c>
      <c r="H8" s="13">
        <f>IF('調査票１（入力シート）'!R8="","",'調査票１（入力シート）'!R8)</f>
      </c>
      <c r="I8" s="13">
        <f>IF('調査票１（入力シート）'!O9="","",'調査票１（入力シート）'!O9)</f>
      </c>
      <c r="J8" s="13">
        <f>IF('調査票１（入力シート）'!Q9="","",'調査票１（入力シート）'!Q9)</f>
      </c>
      <c r="K8" s="13">
        <f>IF('調査票１（入力シート）'!O10="","",'調査票１（入力シート）'!O10)</f>
      </c>
      <c r="L8" s="13">
        <f>IF('調査票１（入力シート）'!Q10="","",'調査票１（入力シート）'!Q10)</f>
      </c>
      <c r="M8" s="13">
        <f>IF('調査票１（入力シート）'!N11="","",'調査票１（入力シート）'!N11)</f>
      </c>
      <c r="N8" s="13">
        <f>IF('調査票１（入力シート）'!Q11="","",'調査票１（入力シート）'!Q11)</f>
      </c>
      <c r="O8" s="13">
        <f>IF('調査票１（入力シート）'!R11="","",'調査票１（入力シート）'!R11)</f>
      </c>
      <c r="P8" s="13">
        <f>IF('調査票１（入力シート）'!N12="","",'調査票１（入力シート）'!N12)</f>
      </c>
      <c r="Q8" s="13">
        <f>IF('調査票１（入力シート）'!Q12="","",'調査票１（入力シート）'!Q12)</f>
      </c>
      <c r="R8" s="13">
        <f>IF('調査票１（入力シート）'!R12="","",'調査票１（入力シート）'!R12)</f>
      </c>
      <c r="S8" s="13" t="str">
        <f>IF('調査票１（入力シート）'!K13="","",'調査票１（入力シート）'!K13)</f>
        <v>－</v>
      </c>
      <c r="T8" s="13">
        <f>IF('調査票１（入力シート）'!Q13="","",'調査票１（入力シート）'!Q13)</f>
      </c>
      <c r="U8" s="13">
        <f>IF('調査票１（入力シート）'!O14="","",'調査票１（入力シート）'!O14)</f>
      </c>
      <c r="V8" s="13">
        <f>IF('調査票１（入力シート）'!O15="","",'調査票１（入力シート）'!O15)</f>
      </c>
      <c r="W8" s="13">
        <f>IF('調査票１（入力シート）'!O16="","",'調査票１（入力シート）'!O16)</f>
      </c>
      <c r="X8" s="13">
        <f>IF('調査票１（入力シート）'!Q14="","",'調査票１（入力シート）'!Q14)</f>
      </c>
      <c r="Y8" s="13" t="str">
        <f>IF('調査票１（入力シート）'!K17="","",'調査票１（入力シート）'!K17)</f>
        <v>－</v>
      </c>
      <c r="Z8" s="13" t="str">
        <f>IF('調査票１（入力シート）'!Q17="","",'調査票１（入力シート）'!Q17)</f>
        <v>－</v>
      </c>
      <c r="AA8" s="13">
        <f>IF('調査票１（入力シート）'!O18="","",'調査票１（入力シート）'!O18)</f>
      </c>
      <c r="AB8" s="13">
        <f>IF('調査票１（入力シート）'!N19="","",'調査票１（入力シート）'!N19)</f>
      </c>
      <c r="AC8" s="13">
        <f>IF('調査票１（入力シート）'!N20="","",'調査票１（入力シート）'!N20)</f>
      </c>
      <c r="AD8" s="13">
        <f>IF('調査票１（入力シート）'!N21="","",'調査票１（入力シート）'!N21)</f>
      </c>
      <c r="AE8" s="13">
        <f>IF('調査票１（入力シート）'!Q18="","",'調査票１（入力シート）'!Q18)</f>
      </c>
      <c r="AF8" s="13">
        <f>IF('調査票１（入力シート）'!R18="","",'調査票１（入力シート）'!R18)</f>
      </c>
      <c r="AG8" s="13" t="str">
        <f>IF('調査票１（入力シート）'!K22="","",'調査票１（入力シート）'!K22)</f>
        <v>－</v>
      </c>
      <c r="AH8" s="13">
        <f>IF('調査票１（入力シート）'!Q22="","",'調査票１（入力シート）'!Q22)</f>
      </c>
      <c r="AI8" s="13">
        <f>IF('調査票１（入力シート）'!N23="","",'調査票１（入力シート）'!N23)</f>
      </c>
      <c r="AJ8" s="13">
        <f>IF('調査票１（入力シート）'!Q23="","",'調査票１（入力シート）'!Q23)</f>
      </c>
      <c r="AK8" s="13">
        <f>IF('調査票１（入力シート）'!R23="","",'調査票１（入力シート）'!R23)</f>
      </c>
      <c r="AL8" s="13">
        <f>IF('調査票１（入力シート）'!N24="","",'調査票１（入力シート）'!N24)</f>
      </c>
      <c r="AM8" s="13">
        <f>IF('調査票１（入力シート）'!Q24="","",'調査票１（入力シート）'!Q24)</f>
      </c>
      <c r="AN8" s="13">
        <f>IF('調査票１（入力シート）'!R24="","",'調査票１（入力シート）'!R24)</f>
      </c>
      <c r="AO8" s="13">
        <f>IF('調査票１（入力シート）'!N25="","",'調査票１（入力シート）'!N25)</f>
      </c>
      <c r="AP8" s="13">
        <f>IF('調査票１（入力シート）'!Q25="","",'調査票１（入力シート）'!Q25)</f>
      </c>
      <c r="AQ8" s="13">
        <f>IF('調査票１（入力シート）'!R25="","",'調査票１（入力シート）'!R25)</f>
      </c>
      <c r="AR8" s="13">
        <f>IF('調査票１（入力シート）'!N26="","",'調査票１（入力シート）'!N26)</f>
      </c>
      <c r="AS8" s="13">
        <f>IF('調査票１（入力シート）'!Q26="","",'調査票１（入力シート）'!Q26)</f>
      </c>
      <c r="AT8" s="13">
        <f>IF('調査票１（入力シート）'!R26="","",'調査票１（入力シート）'!R26)</f>
      </c>
      <c r="AU8" s="13">
        <f>IF('調査票１（入力シート）'!N27="","",'調査票１（入力シート）'!N27)</f>
      </c>
      <c r="AV8" s="13">
        <f>IF('調査票１（入力シート）'!Q27="","",'調査票１（入力シート）'!Q27)</f>
      </c>
      <c r="AW8" s="13">
        <f>IF('調査票１（入力シート）'!R27="","",'調査票１（入力シート）'!R27)</f>
      </c>
      <c r="AX8" s="13">
        <f>IF('調査票１（入力シート）'!N28="","",'調査票１（入力シート）'!N28)</f>
      </c>
      <c r="AY8" s="13">
        <f>IF('調査票１（入力シート）'!Q28="","",'調査票１（入力シート）'!Q28)</f>
      </c>
      <c r="AZ8" s="13">
        <f>IF('調査票１（入力シート）'!R28="","",'調査票１（入力シート）'!R28)</f>
      </c>
      <c r="BA8" s="13" t="str">
        <f>IF('調査票１（入力シート）'!K29="","",'調査票１（入力シート）'!K29)</f>
        <v>－</v>
      </c>
      <c r="BB8" s="13">
        <f>IF('調査票１（入力シート）'!Q29="","",'調査票１（入力シート）'!Q29)</f>
      </c>
      <c r="BC8" s="13" t="str">
        <f>IF('調査票１（入力シート）'!K30="","",'調査票１（入力シート）'!K30)</f>
        <v>－</v>
      </c>
      <c r="BD8" s="13">
        <f>IF('調査票１（入力シート）'!Q30="","",'調査票１（入力シート）'!Q30)</f>
      </c>
      <c r="BE8" s="13" t="str">
        <f>IF('調査票１（入力シート）'!K31="","",'調査票１（入力シート）'!K31)</f>
        <v>－</v>
      </c>
      <c r="BF8" s="13">
        <f>IF('調査票１（入力シート）'!Q31="","",'調査票１（入力シート）'!Q31)</f>
      </c>
      <c r="BG8" s="13">
        <f>IF('調査票１（入力シート）'!N32="","",'調査票１（入力シート）'!N32)</f>
      </c>
      <c r="BH8" s="13">
        <f>IF('調査票１（入力シート）'!Q32="","",'調査票１（入力シート）'!Q32)</f>
      </c>
      <c r="BI8" s="13">
        <f>IF('調査票１（入力シート）'!R32="","",'調査票１（入力シート）'!R32)</f>
      </c>
      <c r="BJ8" s="13" t="str">
        <f>IF('調査票１（入力シート）'!K33="","",'調査票１（入力シート）'!K33)</f>
        <v>－</v>
      </c>
      <c r="BK8" s="13">
        <f>IF('調査票１（入力シート）'!Q33="","",'調査票１（入力シート）'!Q33)</f>
      </c>
      <c r="BL8" s="13">
        <f>IF('調査票１（入力シート）'!N34="","",'調査票１（入力シート）'!N34)</f>
      </c>
      <c r="BM8" s="13">
        <f>IF('調査票１（入力シート）'!Q34="","",'調査票１（入力シート）'!Q34)</f>
      </c>
      <c r="BN8" s="13">
        <f>IF('調査票１（入力シート）'!R34="","",'調査票１（入力シート）'!R34)</f>
      </c>
      <c r="BO8" s="13" t="str">
        <f>IF('調査票１（入力シート）'!K35="","",'調査票１（入力シート）'!K35)</f>
        <v>－</v>
      </c>
      <c r="BP8" s="13">
        <f>IF('調査票１（入力シート）'!Q35="","",'調査票１（入力シート）'!Q35)</f>
      </c>
      <c r="BQ8" s="13" t="str">
        <f>IF('調査票１（入力シート）'!K36="","",'調査票１（入力シート）'!K36)</f>
        <v>－</v>
      </c>
      <c r="BR8" s="13">
        <f>IF('調査票１（入力シート）'!Q36="","",'調査票１（入力シート）'!Q36)</f>
      </c>
      <c r="BS8" s="13">
        <f>IF('調査票１（入力シート）'!N37="","",'調査票１（入力シート）'!N37)</f>
      </c>
      <c r="BT8" s="13">
        <f>IF('調査票１（入力シート）'!Q37="","",'調査票１（入力シート）'!Q37)</f>
      </c>
      <c r="BU8" s="13">
        <f>IF('調査票１（入力シート）'!R37="","",'調査票１（入力シート）'!R37)</f>
      </c>
      <c r="BV8" s="13">
        <f>IF('調査票１（入力シート）'!O38="","",'調査票１（入力シート）'!O38)</f>
      </c>
      <c r="BW8" s="13">
        <f>IF('調査票１（入力シート）'!O39="","",'調査票１（入力シート）'!O39)</f>
      </c>
      <c r="BX8" s="13">
        <f>IF('調査票１（入力シート）'!O40="","",'調査票１（入力シート）'!O40)</f>
      </c>
      <c r="BY8" s="13">
        <f>IF('調査票１（入力シート）'!Q38="","",'調査票１（入力シート）'!Q38)</f>
      </c>
      <c r="BZ8" s="13">
        <f>IF('調査票１（入力シート）'!O41="","",'調査票１（入力シート）'!O41)</f>
      </c>
      <c r="CA8" s="13">
        <f>IF('調査票１（入力シート）'!N42="","",'調査票１（入力シート）'!N42)</f>
      </c>
      <c r="CB8" s="13">
        <f>IF('調査票１（入力シート）'!N43="","",'調査票１（入力シート）'!N43)</f>
      </c>
      <c r="CC8" s="13">
        <f>IF('調査票１（入力シート）'!N44="","",'調査票１（入力シート）'!N44)</f>
      </c>
      <c r="CD8" s="13">
        <f>IF('調査票１（入力シート）'!Q41="","",'調査票１（入力シート）'!Q41)</f>
      </c>
      <c r="CE8" s="13">
        <f>IF('調査票１（入力シート）'!R41="","",'調査票１（入力シート）'!R41)</f>
      </c>
      <c r="CF8" s="13" t="str">
        <f>IF('調査票１（入力シート）'!K45="","",'調査票１（入力シート）'!K45)</f>
        <v>－</v>
      </c>
      <c r="CG8" s="13">
        <f>IF('調査票１（入力シート）'!Q45="","",'調査票１（入力シート）'!Q45)</f>
      </c>
      <c r="CH8" s="13" t="str">
        <f>IF('調査票１（入力シート）'!K46="","",'調査票１（入力シート）'!K46)</f>
        <v>－</v>
      </c>
      <c r="CI8" s="13">
        <f>IF('調査票１（入力シート）'!Q46="","",'調査票１（入力シート）'!Q46)</f>
      </c>
      <c r="CJ8" s="13" t="str">
        <f>IF('調査票１（入力シート）'!K47="","",'調査票１（入力シート）'!K47)</f>
        <v>－</v>
      </c>
      <c r="CK8" s="13">
        <f>IF('調査票１（入力シート）'!Q47="","",'調査票１（入力シート）'!Q47)</f>
      </c>
      <c r="CL8" s="13" t="str">
        <f>IF('調査票１（入力シート）'!K48="","",'調査票１（入力シート）'!K48)</f>
        <v>－</v>
      </c>
      <c r="CM8" s="16">
        <f>IF('調査票１（入力シート）'!Q48="","",'調査票１（入力シート）'!Q48)</f>
      </c>
      <c r="CN8" s="17" t="str">
        <f>IF('調査票１（入力シート）'!K49="","",'調査票１（入力シート）'!K49)</f>
        <v>－</v>
      </c>
      <c r="CO8" s="13">
        <f>IF('調査票１（入力シート）'!Q49="","",'調査票１（入力シート）'!Q49)</f>
      </c>
      <c r="CP8" s="13">
        <f>IF('調査票１（入力シート）'!O50="","",'調査票１（入力シート）'!O50)</f>
      </c>
      <c r="CQ8" s="13">
        <f>IF('調査票１（入力シート）'!O51="","",'調査票１（入力シート）'!O51)</f>
      </c>
      <c r="CR8" s="13">
        <f>IF('調査票１（入力シート）'!O52="","",'調査票１（入力シート）'!O52)</f>
      </c>
      <c r="CS8" s="13">
        <f>IF('調査票１（入力シート）'!O53="","",'調査票１（入力シート）'!O53)</f>
      </c>
      <c r="CT8" s="13">
        <f>IF('調査票１（入力シート）'!Q50="","",'調査票１（入力シート）'!Q50)</f>
      </c>
      <c r="CU8" s="13">
        <f>IF('調査票１（入力シート）'!R50="","",'調査票１（入力シート）'!R50)</f>
      </c>
      <c r="CV8" s="13">
        <f>IF('調査票１（入力シート）'!N54="","",'調査票１（入力シート）'!N54)</f>
      </c>
      <c r="CW8" s="13">
        <f>IF('調査票１（入力シート）'!Q54="","",'調査票１（入力シート）'!Q54)</f>
      </c>
      <c r="CX8" s="13">
        <f>IF('調査票１（入力シート）'!R54="","",'調査票１（入力シート）'!R54)</f>
      </c>
      <c r="CY8" s="13">
        <f>IF('調査票１（入力シート）'!N55="","",'調査票１（入力シート）'!N55)</f>
      </c>
      <c r="CZ8" s="13">
        <f>IF('調査票１（入力シート）'!Q55="","",'調査票１（入力シート）'!Q55)</f>
      </c>
      <c r="DA8" s="13">
        <f>IF('調査票１（入力シート）'!R55="","",'調査票１（入力シート）'!R55)</f>
      </c>
      <c r="DB8" s="13">
        <f>IF('調査票１（入力シート）'!N56="","",'調査票１（入力シート）'!N56)</f>
      </c>
      <c r="DC8" s="13">
        <f>IF('調査票１（入力シート）'!Q56="","",'調査票１（入力シート）'!Q56)</f>
      </c>
      <c r="DD8" s="13">
        <f>IF('調査票１（入力シート）'!R56="","",'調査票１（入力シート）'!R56)</f>
      </c>
      <c r="DE8" s="13">
        <f>IF('調査票１（入力シート）'!N57="","",'調査票１（入力シート）'!N57)</f>
      </c>
      <c r="DF8" s="13">
        <f>IF('調査票１（入力シート）'!Q57="","",'調査票１（入力シート）'!Q57)</f>
      </c>
      <c r="DG8" s="13">
        <f>IF('調査票１（入力シート）'!R57="","",'調査票１（入力シート）'!R57)</f>
      </c>
      <c r="DH8" s="13">
        <f>IF('調査票１（入力シート）'!O58="","",'調査票１（入力シート）'!O58)</f>
      </c>
      <c r="DI8" s="13">
        <f>IF('調査票１（入力シート）'!O59="","",'調査票１（入力シート）'!O59)</f>
      </c>
      <c r="DJ8" s="13">
        <f>IF('調査票１（入力シート）'!Q58="","",'調査票１（入力シート）'!Q58)</f>
      </c>
      <c r="DK8" s="13">
        <f>IF('調査票１（入力シート）'!O60="","",'調査票１（入力シート）'!O60)</f>
      </c>
      <c r="DL8" s="13">
        <f>IF('調査票１（入力シート）'!Q60="","",'調査票１（入力シート）'!Q60)</f>
      </c>
      <c r="DM8" s="13">
        <f>IF('調査票１（入力シート）'!O61="","",'調査票１（入力シート）'!O61)</f>
      </c>
      <c r="DN8" s="13">
        <f>IF('調査票１（入力シート）'!O62="","",'調査票１（入力シート）'!O62)</f>
      </c>
      <c r="DO8" s="13">
        <f>IF('調査票１（入力シート）'!Q61="","",'調査票１（入力シート）'!Q61)</f>
      </c>
      <c r="DP8" s="13">
        <f>IF('調査票１（入力シート）'!O63="","",'調査票１（入力シート）'!O63)</f>
      </c>
      <c r="DQ8" s="13">
        <f>IF('調査票１（入力シート）'!O64="","",'調査票１（入力シート）'!O64)</f>
      </c>
      <c r="DR8" s="13">
        <f>IF('調査票１（入力シート）'!Q63="","",'調査票１（入力シート）'!Q63)</f>
      </c>
      <c r="DS8" s="13" t="str">
        <f>IF('調査票１（入力シート）'!K65="","",'調査票１（入力シート）'!K65)</f>
        <v>－</v>
      </c>
      <c r="DT8" s="16">
        <f>IF('調査票１（入力シート）'!Q65="","",'調査票１（入力シート）'!Q65)</f>
      </c>
      <c r="DU8" s="17">
        <f>IF('調査票１（入力シート）'!N66="","",'調査票１（入力シート）'!N66)</f>
      </c>
      <c r="DV8" s="23">
        <f>IF('調査票１（入力シート）'!Q66="","",'調査票１（入力シート）'!Q66)</f>
      </c>
      <c r="DW8" s="13">
        <f>IF('調査票１（入力シート）'!R66="","",'調査票１（入力シート）'!R66)</f>
      </c>
      <c r="DX8" s="13" t="str">
        <f>IF('調査票１（入力シート）'!K67="","",'調査票１（入力シート）'!K67)</f>
        <v>－</v>
      </c>
      <c r="DY8" s="13">
        <f>IF('調査票１（入力シート）'!Q67="","",'調査票１（入力シート）'!Q67)</f>
      </c>
    </row>
  </sheetData>
  <sheetProtection password="CC57" sheet="1" objects="1" scenarios="1" selectLockedCells="1" selectUnlockedCells="1"/>
  <mergeCells count="100">
    <mergeCell ref="D6:E6"/>
    <mergeCell ref="F6:H6"/>
    <mergeCell ref="D5:E5"/>
    <mergeCell ref="F5:H5"/>
    <mergeCell ref="I6:J6"/>
    <mergeCell ref="I5:J5"/>
    <mergeCell ref="K5:L5"/>
    <mergeCell ref="K6:L6"/>
    <mergeCell ref="S5:T5"/>
    <mergeCell ref="S6:T6"/>
    <mergeCell ref="M5:O5"/>
    <mergeCell ref="M6:O6"/>
    <mergeCell ref="P5:R5"/>
    <mergeCell ref="P6:R6"/>
    <mergeCell ref="U5:X5"/>
    <mergeCell ref="U6:X6"/>
    <mergeCell ref="Y5:Z5"/>
    <mergeCell ref="Y6:Z6"/>
    <mergeCell ref="AA5:AF5"/>
    <mergeCell ref="AA6:AF6"/>
    <mergeCell ref="AG5:AH5"/>
    <mergeCell ref="AG6:AH6"/>
    <mergeCell ref="AI6:AK6"/>
    <mergeCell ref="AI5:AK5"/>
    <mergeCell ref="AR5:AT5"/>
    <mergeCell ref="AR6:AT6"/>
    <mergeCell ref="AL5:AN5"/>
    <mergeCell ref="AL6:AN6"/>
    <mergeCell ref="AO5:AQ5"/>
    <mergeCell ref="AO6:AQ6"/>
    <mergeCell ref="AU5:AW5"/>
    <mergeCell ref="AU6:AW6"/>
    <mergeCell ref="AX5:AZ5"/>
    <mergeCell ref="AX6:AZ6"/>
    <mergeCell ref="BA5:BB5"/>
    <mergeCell ref="BA6:BB6"/>
    <mergeCell ref="BG5:BI5"/>
    <mergeCell ref="BG6:BI6"/>
    <mergeCell ref="BE5:BF5"/>
    <mergeCell ref="BE6:BF6"/>
    <mergeCell ref="BC5:BD5"/>
    <mergeCell ref="BC6:BD6"/>
    <mergeCell ref="BV5:BY5"/>
    <mergeCell ref="BV6:BY6"/>
    <mergeCell ref="BZ5:CE5"/>
    <mergeCell ref="BJ6:BK6"/>
    <mergeCell ref="BJ5:BK5"/>
    <mergeCell ref="BL5:BN5"/>
    <mergeCell ref="BL6:BN6"/>
    <mergeCell ref="BO5:BP5"/>
    <mergeCell ref="BO6:BP6"/>
    <mergeCell ref="CN5:CO5"/>
    <mergeCell ref="CN6:CO6"/>
    <mergeCell ref="CP5:CU5"/>
    <mergeCell ref="CP6:CU6"/>
    <mergeCell ref="BQ5:BR5"/>
    <mergeCell ref="BQ6:BR6"/>
    <mergeCell ref="BS5:BU5"/>
    <mergeCell ref="BS6:BU6"/>
    <mergeCell ref="CJ6:CK6"/>
    <mergeCell ref="CL5:CM5"/>
    <mergeCell ref="D3:CM3"/>
    <mergeCell ref="D4:AH4"/>
    <mergeCell ref="AI4:CM4"/>
    <mergeCell ref="CH5:CI5"/>
    <mergeCell ref="CH6:CI6"/>
    <mergeCell ref="CJ5:CK5"/>
    <mergeCell ref="BZ6:CE6"/>
    <mergeCell ref="CF5:CG5"/>
    <mergeCell ref="CF6:CG6"/>
    <mergeCell ref="CL6:CM6"/>
    <mergeCell ref="CV5:CX5"/>
    <mergeCell ref="CV6:CX6"/>
    <mergeCell ref="CY5:DA5"/>
    <mergeCell ref="CY6:DA6"/>
    <mergeCell ref="DB5:DD5"/>
    <mergeCell ref="DB6:DD6"/>
    <mergeCell ref="DE5:DG5"/>
    <mergeCell ref="DE6:DG6"/>
    <mergeCell ref="DH5:DJ5"/>
    <mergeCell ref="DH6:DJ6"/>
    <mergeCell ref="DK5:DL5"/>
    <mergeCell ref="DK6:DL6"/>
    <mergeCell ref="CN4:DD4"/>
    <mergeCell ref="DE4:DG4"/>
    <mergeCell ref="CN3:DG3"/>
    <mergeCell ref="DH3:DT3"/>
    <mergeCell ref="DM5:DO5"/>
    <mergeCell ref="DM6:DO6"/>
    <mergeCell ref="DP5:DR5"/>
    <mergeCell ref="DP6:DR6"/>
    <mergeCell ref="DS5:DT5"/>
    <mergeCell ref="DS6:DT6"/>
    <mergeCell ref="DU3:DY3"/>
    <mergeCell ref="DH4:DT4"/>
    <mergeCell ref="DU4:DY4"/>
    <mergeCell ref="DU5:DW5"/>
    <mergeCell ref="DU6:DW6"/>
    <mergeCell ref="DX5:DY5"/>
    <mergeCell ref="DX6:DY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3:BT8"/>
  <sheetViews>
    <sheetView zoomScale="85" zoomScaleNormal="85" zoomScalePageLayoutView="0" workbookViewId="0" topLeftCell="A1">
      <selection activeCell="A1" sqref="A1"/>
    </sheetView>
  </sheetViews>
  <sheetFormatPr defaultColWidth="9.00390625" defaultRowHeight="13.5"/>
  <cols>
    <col min="1" max="1" width="1.625" style="0" customWidth="1"/>
    <col min="2" max="2" width="8.50390625" style="0" customWidth="1"/>
    <col min="3" max="3" width="27.625" style="0" customWidth="1"/>
    <col min="4" max="41" width="4.625" style="0" customWidth="1"/>
    <col min="42" max="42" width="6.00390625" style="0" customWidth="1"/>
    <col min="43" max="43" width="6.25390625" style="0" customWidth="1"/>
    <col min="44" max="70" width="4.625" style="0" customWidth="1"/>
  </cols>
  <sheetData>
    <row r="3" ht="13.5">
      <c r="D3" t="s">
        <v>203</v>
      </c>
    </row>
    <row r="5" spans="4:71" ht="13.5">
      <c r="D5" s="468" t="s">
        <v>8</v>
      </c>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69"/>
      <c r="AW5" s="469"/>
      <c r="AY5" s="464" t="s">
        <v>205</v>
      </c>
      <c r="AZ5" s="465"/>
      <c r="BA5" s="465"/>
      <c r="BB5" s="465"/>
      <c r="BC5" s="465"/>
      <c r="BD5" s="465"/>
      <c r="BE5" s="465"/>
      <c r="BF5" s="465"/>
      <c r="BG5" s="465"/>
      <c r="BH5" s="465"/>
      <c r="BI5" s="465"/>
      <c r="BJ5" s="465"/>
      <c r="BK5" s="465"/>
      <c r="BL5" s="465"/>
      <c r="BM5" s="465"/>
      <c r="BN5" s="465"/>
      <c r="BO5" s="465"/>
      <c r="BP5" s="465"/>
      <c r="BQ5" s="465"/>
      <c r="BR5" s="465"/>
      <c r="BS5" s="465"/>
    </row>
    <row r="6" spans="3:71" ht="13.5">
      <c r="C6" s="462" t="s">
        <v>204</v>
      </c>
      <c r="D6" s="18">
        <v>1</v>
      </c>
      <c r="E6" s="18">
        <v>2</v>
      </c>
      <c r="F6" s="18">
        <v>3.1</v>
      </c>
      <c r="G6" s="18">
        <v>3.2</v>
      </c>
      <c r="H6" s="18">
        <v>4</v>
      </c>
      <c r="I6" s="18">
        <v>5</v>
      </c>
      <c r="J6" s="18">
        <v>6</v>
      </c>
      <c r="K6" s="18">
        <v>7.1</v>
      </c>
      <c r="L6" s="18">
        <v>7.2</v>
      </c>
      <c r="M6" s="18">
        <v>8</v>
      </c>
      <c r="N6" s="18">
        <v>9</v>
      </c>
      <c r="O6" s="18">
        <v>10</v>
      </c>
      <c r="P6" s="18">
        <v>11</v>
      </c>
      <c r="Q6" s="18">
        <v>12</v>
      </c>
      <c r="R6" s="18">
        <v>13</v>
      </c>
      <c r="S6" s="18">
        <v>14</v>
      </c>
      <c r="T6" s="18">
        <v>15</v>
      </c>
      <c r="U6" s="18">
        <v>16</v>
      </c>
      <c r="V6" s="18">
        <v>17</v>
      </c>
      <c r="W6" s="18">
        <v>18</v>
      </c>
      <c r="X6" s="18">
        <v>19</v>
      </c>
      <c r="Y6" s="18">
        <v>20</v>
      </c>
      <c r="Z6" s="18">
        <v>21</v>
      </c>
      <c r="AA6" s="18">
        <v>22</v>
      </c>
      <c r="AB6" s="18">
        <v>23</v>
      </c>
      <c r="AC6" s="18">
        <v>24</v>
      </c>
      <c r="AD6" s="18">
        <v>25</v>
      </c>
      <c r="AE6" s="18">
        <v>26</v>
      </c>
      <c r="AF6" s="18">
        <v>27</v>
      </c>
      <c r="AG6" s="18">
        <v>28</v>
      </c>
      <c r="AH6" s="18">
        <v>29</v>
      </c>
      <c r="AI6" s="18">
        <v>30</v>
      </c>
      <c r="AJ6" s="18">
        <v>31</v>
      </c>
      <c r="AK6" s="18">
        <v>32</v>
      </c>
      <c r="AL6" s="18">
        <v>33</v>
      </c>
      <c r="AM6" s="18">
        <v>34</v>
      </c>
      <c r="AN6" s="18">
        <v>35</v>
      </c>
      <c r="AO6" s="18">
        <v>36</v>
      </c>
      <c r="AP6" s="18">
        <v>37.1</v>
      </c>
      <c r="AQ6" s="18">
        <v>37.2</v>
      </c>
      <c r="AR6" s="18">
        <v>38</v>
      </c>
      <c r="AS6" s="18">
        <v>39</v>
      </c>
      <c r="AT6" s="18">
        <v>40</v>
      </c>
      <c r="AU6" s="18">
        <v>41</v>
      </c>
      <c r="AV6" s="18">
        <v>42</v>
      </c>
      <c r="AW6" s="467" t="s">
        <v>213</v>
      </c>
      <c r="AY6" s="21">
        <v>2</v>
      </c>
      <c r="AZ6" s="21">
        <v>4</v>
      </c>
      <c r="BA6" s="21">
        <v>5</v>
      </c>
      <c r="BB6" s="21">
        <v>8</v>
      </c>
      <c r="BC6" s="21">
        <v>10</v>
      </c>
      <c r="BD6" s="21">
        <v>11</v>
      </c>
      <c r="BE6" s="21">
        <v>12</v>
      </c>
      <c r="BF6" s="21">
        <v>13</v>
      </c>
      <c r="BG6" s="21">
        <v>14</v>
      </c>
      <c r="BH6" s="21">
        <v>15</v>
      </c>
      <c r="BI6" s="21">
        <v>19</v>
      </c>
      <c r="BJ6" s="21">
        <v>21</v>
      </c>
      <c r="BK6" s="21">
        <v>24</v>
      </c>
      <c r="BL6" s="21">
        <v>26</v>
      </c>
      <c r="BM6" s="21">
        <v>32</v>
      </c>
      <c r="BN6" s="21">
        <v>33</v>
      </c>
      <c r="BO6" s="21">
        <v>34</v>
      </c>
      <c r="BP6" s="21">
        <v>35</v>
      </c>
      <c r="BQ6" s="21">
        <v>36</v>
      </c>
      <c r="BR6" s="21">
        <v>41</v>
      </c>
      <c r="BS6" s="466" t="s">
        <v>212</v>
      </c>
    </row>
    <row r="7" spans="2:72" ht="76.5" customHeight="1">
      <c r="B7" s="13" t="s">
        <v>155</v>
      </c>
      <c r="C7" s="463"/>
      <c r="D7" s="19" t="s">
        <v>156</v>
      </c>
      <c r="E7" s="19" t="s">
        <v>160</v>
      </c>
      <c r="F7" s="19" t="s">
        <v>161</v>
      </c>
      <c r="G7" s="19" t="s">
        <v>38</v>
      </c>
      <c r="H7" s="19" t="s">
        <v>11</v>
      </c>
      <c r="I7" s="19" t="s">
        <v>162</v>
      </c>
      <c r="J7" s="19" t="s">
        <v>163</v>
      </c>
      <c r="K7" s="19" t="s">
        <v>164</v>
      </c>
      <c r="L7" s="19" t="s">
        <v>96</v>
      </c>
      <c r="M7" s="19" t="s">
        <v>167</v>
      </c>
      <c r="N7" s="19" t="s">
        <v>7</v>
      </c>
      <c r="O7" s="19" t="s">
        <v>0</v>
      </c>
      <c r="P7" s="19" t="s">
        <v>57</v>
      </c>
      <c r="Q7" s="19" t="s">
        <v>58</v>
      </c>
      <c r="R7" s="19" t="s">
        <v>173</v>
      </c>
      <c r="S7" s="19" t="s">
        <v>14</v>
      </c>
      <c r="T7" s="19" t="s">
        <v>15</v>
      </c>
      <c r="U7" s="19" t="s">
        <v>174</v>
      </c>
      <c r="V7" s="19" t="s">
        <v>40</v>
      </c>
      <c r="W7" s="19" t="s">
        <v>41</v>
      </c>
      <c r="X7" s="19" t="s">
        <v>175</v>
      </c>
      <c r="Y7" s="19" t="s">
        <v>2</v>
      </c>
      <c r="Z7" s="19" t="s">
        <v>176</v>
      </c>
      <c r="AA7" s="19" t="s">
        <v>177</v>
      </c>
      <c r="AB7" s="19" t="s">
        <v>178</v>
      </c>
      <c r="AC7" s="19" t="s">
        <v>179</v>
      </c>
      <c r="AD7" s="19" t="s">
        <v>60</v>
      </c>
      <c r="AE7" s="19" t="s">
        <v>181</v>
      </c>
      <c r="AF7" s="19" t="s">
        <v>56</v>
      </c>
      <c r="AG7" s="19" t="s">
        <v>84</v>
      </c>
      <c r="AH7" s="19" t="s">
        <v>85</v>
      </c>
      <c r="AI7" s="19" t="s">
        <v>86</v>
      </c>
      <c r="AJ7" s="19" t="s">
        <v>42</v>
      </c>
      <c r="AK7" s="19" t="s">
        <v>63</v>
      </c>
      <c r="AL7" s="20" t="s">
        <v>190</v>
      </c>
      <c r="AM7" s="19" t="s">
        <v>191</v>
      </c>
      <c r="AN7" s="19" t="s">
        <v>192</v>
      </c>
      <c r="AO7" s="19" t="s">
        <v>88</v>
      </c>
      <c r="AP7" s="19" t="s">
        <v>55</v>
      </c>
      <c r="AQ7" s="19" t="s">
        <v>195</v>
      </c>
      <c r="AR7" s="19" t="s">
        <v>5</v>
      </c>
      <c r="AS7" s="19" t="s">
        <v>199</v>
      </c>
      <c r="AT7" s="19" t="s">
        <v>48</v>
      </c>
      <c r="AU7" s="19" t="s">
        <v>49</v>
      </c>
      <c r="AV7" s="19" t="s">
        <v>50</v>
      </c>
      <c r="AW7" s="467"/>
      <c r="AX7" s="170" t="s">
        <v>265</v>
      </c>
      <c r="AY7" s="22" t="s">
        <v>206</v>
      </c>
      <c r="AZ7" s="22" t="s">
        <v>11</v>
      </c>
      <c r="BA7" s="22" t="s">
        <v>162</v>
      </c>
      <c r="BB7" s="22" t="s">
        <v>207</v>
      </c>
      <c r="BC7" s="22" t="s">
        <v>0</v>
      </c>
      <c r="BD7" s="22" t="s">
        <v>57</v>
      </c>
      <c r="BE7" s="22" t="s">
        <v>58</v>
      </c>
      <c r="BF7" s="22" t="s">
        <v>173</v>
      </c>
      <c r="BG7" s="22" t="s">
        <v>14</v>
      </c>
      <c r="BH7" s="22" t="s">
        <v>15</v>
      </c>
      <c r="BI7" s="22" t="s">
        <v>208</v>
      </c>
      <c r="BJ7" s="22" t="s">
        <v>176</v>
      </c>
      <c r="BK7" s="22" t="s">
        <v>179</v>
      </c>
      <c r="BL7" s="22" t="s">
        <v>83</v>
      </c>
      <c r="BM7" s="22" t="s">
        <v>63</v>
      </c>
      <c r="BN7" s="22" t="s">
        <v>209</v>
      </c>
      <c r="BO7" s="22" t="s">
        <v>210</v>
      </c>
      <c r="BP7" s="22" t="s">
        <v>211</v>
      </c>
      <c r="BQ7" s="22" t="s">
        <v>88</v>
      </c>
      <c r="BR7" s="22" t="s">
        <v>49</v>
      </c>
      <c r="BS7" s="466"/>
      <c r="BT7" s="171" t="s">
        <v>266</v>
      </c>
    </row>
    <row r="8" spans="2:72" ht="13.5">
      <c r="B8" s="13">
        <f>IF('調査票１（入力シート）'!G69="","",'調査票１（入力シート）'!G69)</f>
      </c>
      <c r="C8" s="13">
        <f>IF('調査票１（入力シート）'!J71="","",'調査票１（入力シート）'!J71)</f>
      </c>
      <c r="D8" s="13">
        <f>IF('調査票１（入力シート）'!Q7="","",'調査票１（入力シート）'!Q7)</f>
      </c>
      <c r="E8" s="13">
        <f>IF('調査票１（入力シート）'!Q8="","",'調査票１（入力シート）'!Q8)</f>
      </c>
      <c r="F8" s="13">
        <f>IF('調査票１（入力シート）'!Q9="","",'調査票１（入力シート）'!Q9)</f>
      </c>
      <c r="G8" s="13">
        <f>IF('調査票１（入力シート）'!Q10="","",'調査票１（入力シート）'!Q10)</f>
      </c>
      <c r="H8" s="13">
        <f>IF('調査票１（入力シート）'!Q11="","",'調査票１（入力シート）'!Q11)</f>
      </c>
      <c r="I8" s="13">
        <f>IF('調査票１（入力シート）'!Q12="","",'調査票１（入力シート）'!Q12)</f>
      </c>
      <c r="J8" s="13">
        <f>IF('調査票１（入力シート）'!Q13="","",'調査票１（入力シート）'!Q13)</f>
      </c>
      <c r="K8" s="13">
        <f>IF('調査票１（入力シート）'!Q14="","",'調査票１（入力シート）'!Q14)</f>
      </c>
      <c r="L8" s="13" t="str">
        <f>IF('調査票１（入力シート）'!Q17="","",'調査票１（入力シート）'!Q17)</f>
        <v>－</v>
      </c>
      <c r="M8" s="13">
        <f>IF('調査票１（入力シート）'!Q18="","",'調査票１（入力シート）'!Q18)</f>
      </c>
      <c r="N8" s="13">
        <f>IF('調査票１（入力シート）'!Q22="","",'調査票１（入力シート）'!Q22)</f>
      </c>
      <c r="O8" s="13">
        <f>IF('調査票１（入力シート）'!Q23="","",'調査票１（入力シート）'!Q23)</f>
      </c>
      <c r="P8" s="13">
        <f>IF('調査票１（入力シート）'!Q24="","",'調査票１（入力シート）'!Q24)</f>
      </c>
      <c r="Q8" s="13">
        <f>IF('調査票１（入力シート）'!Q25="","",'調査票１（入力シート）'!Q25)</f>
      </c>
      <c r="R8" s="13">
        <f>IF('調査票１（入力シート）'!Q26="","",'調査票１（入力シート）'!Q26)</f>
      </c>
      <c r="S8" s="13">
        <f>IF('調査票１（入力シート）'!Q27="","",'調査票１（入力シート）'!Q27)</f>
      </c>
      <c r="T8" s="13">
        <f>IF('調査票１（入力シート）'!Q28="","",'調査票１（入力シート）'!Q28)</f>
      </c>
      <c r="U8" s="13">
        <f>IF('調査票１（入力シート）'!Q29="","",'調査票１（入力シート）'!Q29)</f>
      </c>
      <c r="V8" s="13">
        <f>IF('調査票１（入力シート）'!Q30="","",'調査票１（入力シート）'!Q30)</f>
      </c>
      <c r="W8" s="13">
        <f>IF('調査票１（入力シート）'!Q31="","",'調査票１（入力シート）'!Q31)</f>
      </c>
      <c r="X8" s="13">
        <f>IF('調査票１（入力シート）'!Q32="","",'調査票１（入力シート）'!Q32)</f>
      </c>
      <c r="Y8" s="13">
        <f>IF('調査票１（入力シート）'!Q33="","",'調査票１（入力シート）'!Q33)</f>
      </c>
      <c r="Z8" s="13">
        <f>IF('調査票１（入力シート）'!Q34="","",'調査票１（入力シート）'!Q34)</f>
      </c>
      <c r="AA8" s="13">
        <f>IF('調査票１（入力シート）'!Q35="","",'調査票１（入力シート）'!Q35)</f>
      </c>
      <c r="AB8" s="13">
        <f>IF('調査票１（入力シート）'!Q36="","",'調査票１（入力シート）'!Q36)</f>
      </c>
      <c r="AC8" s="13">
        <f>IF('調査票１（入力シート）'!Q37="","",'調査票１（入力シート）'!Q37)</f>
      </c>
      <c r="AD8" s="13">
        <f>IF('調査票１（入力シート）'!Q38="","",'調査票１（入力シート）'!Q38)</f>
      </c>
      <c r="AE8" s="13">
        <f>IF('調査票１（入力シート）'!Q41="","",'調査票１（入力シート）'!Q41)</f>
      </c>
      <c r="AF8" s="13">
        <f>IF('調査票１（入力シート）'!Q45="","",'調査票１（入力シート）'!Q45)</f>
      </c>
      <c r="AG8" s="13">
        <f>IF('調査票１（入力シート）'!Q46="","",'調査票１（入力シート）'!Q46)</f>
      </c>
      <c r="AH8" s="13">
        <f>IF('調査票１（入力シート）'!Q47="","",'調査票１（入力シート）'!Q47)</f>
      </c>
      <c r="AI8" s="13">
        <f>IF('調査票１（入力シート）'!Q48="","",'調査票１（入力シート）'!Q48)</f>
      </c>
      <c r="AJ8" s="13">
        <f>IF('調査票１（入力シート）'!Q49="","",'調査票１（入力シート）'!Q49)</f>
      </c>
      <c r="AK8" s="13">
        <f>IF('調査票１（入力シート）'!Q50="","",'調査票１（入力シート）'!Q50)</f>
      </c>
      <c r="AL8" s="13">
        <f>IF('調査票１（入力シート）'!Q54="","",'調査票１（入力シート）'!Q54)</f>
      </c>
      <c r="AM8" s="13">
        <f>IF('調査票１（入力シート）'!Q55="","",'調査票１（入力シート）'!Q55)</f>
      </c>
      <c r="AN8" s="13">
        <f>IF('調査票１（入力シート）'!Q56="","",'調査票１（入力シート）'!Q56)</f>
      </c>
      <c r="AO8" s="13">
        <f>IF('調査票１（入力シート）'!Q57="","",'調査票１（入力シート）'!Q57)</f>
      </c>
      <c r="AP8" s="13">
        <f>IF('調査票１（入力シート）'!Q58="","",'調査票１（入力シート）'!Q58)</f>
      </c>
      <c r="AQ8" s="13">
        <f>IF('調査票１（入力シート）'!Q60="","",'調査票１（入力シート）'!Q60)</f>
      </c>
      <c r="AR8" s="13">
        <f>IF('調査票１（入力シート）'!Q61="","",'調査票１（入力シート）'!Q61)</f>
      </c>
      <c r="AS8" s="13">
        <f>IF('調査票１（入力シート）'!Q63="","",'調査票１（入力シート）'!Q63)</f>
      </c>
      <c r="AT8" s="13">
        <f>IF('調査票１（入力シート）'!Q65="","",'調査票１（入力シート）'!Q65)</f>
      </c>
      <c r="AU8" s="13">
        <f>IF('調査票１（入力シート）'!Q66="","",'調査票１（入力シート）'!Q66)</f>
      </c>
      <c r="AV8" s="13">
        <f>IF('調査票１（入力シート）'!Q67="","",'調査票１（入力シート）'!Q67)</f>
      </c>
      <c r="AW8" s="13">
        <f>SUM(D8:AV8)</f>
        <v>0</v>
      </c>
      <c r="AX8">
        <f>_xlfn.IFERROR(D8+F8+G8+I8+J8+L8+M8+N8+O8+R8+U8+V8+W8+Y8+Z8+AA8+AB8+AC8+AF8+AH8+AI8+AJ8+AL8+AM8+AN8+AO8+AR8+AS8+AV8,"")</f>
      </c>
      <c r="AY8" s="13">
        <f>IF('調査票１（入力シート）'!R8="","",'調査票１（入力シート）'!R8)</f>
      </c>
      <c r="AZ8" s="13">
        <f>IF('調査票１（入力シート）'!R11="","",'調査票１（入力シート）'!R11)</f>
      </c>
      <c r="BA8" s="13">
        <f>IF('調査票１（入力シート）'!R12="","",'調査票１（入力シート）'!R12)</f>
      </c>
      <c r="BB8" s="13">
        <f>IF('調査票１（入力シート）'!R18="","",'調査票１（入力シート）'!R18)</f>
      </c>
      <c r="BC8" s="13">
        <f>IF('調査票１（入力シート）'!R23="","",'調査票１（入力シート）'!R23)</f>
      </c>
      <c r="BD8" s="13">
        <f>IF('調査票１（入力シート）'!R24="","",'調査票１（入力シート）'!R24)</f>
      </c>
      <c r="BE8" s="13">
        <f>IF('調査票１（入力シート）'!R25="","",'調査票１（入力シート）'!R25)</f>
      </c>
      <c r="BF8" s="13">
        <f>IF('調査票１（入力シート）'!R26="","",'調査票１（入力シート）'!R26)</f>
      </c>
      <c r="BG8" s="13">
        <f>IF('調査票１（入力シート）'!R27="","",'調査票１（入力シート）'!R27)</f>
      </c>
      <c r="BH8" s="13">
        <f>IF('調査票１（入力シート）'!R28="","",'調査票１（入力シート）'!R28)</f>
      </c>
      <c r="BI8" s="13">
        <f>IF('調査票１（入力シート）'!R32="","",'調査票１（入力シート）'!R32)</f>
      </c>
      <c r="BJ8" s="13">
        <f>IF('調査票１（入力シート）'!R34="","",'調査票１（入力シート）'!R34)</f>
      </c>
      <c r="BK8" s="13">
        <f>IF('調査票１（入力シート）'!R37="","",'調査票１（入力シート）'!R37)</f>
      </c>
      <c r="BL8" s="13">
        <f>IF('調査票１（入力シート）'!R41="","",'調査票１（入力シート）'!R41)</f>
      </c>
      <c r="BM8" s="13">
        <f>IF('調査票１（入力シート）'!R50="","",'調査票１（入力シート）'!R50)</f>
      </c>
      <c r="BN8" s="13">
        <f>IF('調査票１（入力シート）'!R54="","",'調査票１（入力シート）'!R54)</f>
      </c>
      <c r="BO8" s="13">
        <f>IF('調査票１（入力シート）'!R55="","",'調査票１（入力シート）'!R55)</f>
      </c>
      <c r="BP8" s="13">
        <f>IF('調査票１（入力シート）'!R56="","",'調査票１（入力シート）'!R56)</f>
      </c>
      <c r="BQ8" s="13">
        <f>IF('調査票１（入力シート）'!R57="","",'調査票１（入力シート）'!R57)</f>
      </c>
      <c r="BR8" s="13">
        <f>IF('調査票１（入力シート）'!R66="","",'調査票１（入力シート）'!R66)</f>
      </c>
      <c r="BS8" s="13">
        <f>SUM(AY8:BR8)</f>
        <v>0</v>
      </c>
      <c r="BT8">
        <f>_xlfn.IFERROR(BA8+BB8+BC8+BF8+BJ8+BK8+BN8+BO8+BP8+BQ8,"")</f>
      </c>
    </row>
  </sheetData>
  <sheetProtection password="CC57" sheet="1" objects="1" scenarios="1" selectLockedCells="1" selectUnlockedCells="1"/>
  <mergeCells count="5">
    <mergeCell ref="C6:C7"/>
    <mergeCell ref="AY5:BS5"/>
    <mergeCell ref="BS6:BS7"/>
    <mergeCell ref="AW6:AW7"/>
    <mergeCell ref="D5:AW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8"/>
  <sheetViews>
    <sheetView zoomScale="70" zoomScaleNormal="70" zoomScalePageLayoutView="0" workbookViewId="0" topLeftCell="A1">
      <selection activeCell="A1" sqref="A1"/>
    </sheetView>
  </sheetViews>
  <sheetFormatPr defaultColWidth="9.00390625" defaultRowHeight="13.5"/>
  <cols>
    <col min="1" max="2" width="1.625" style="0" customWidth="1"/>
    <col min="4" max="4" width="58.375" style="0" customWidth="1"/>
    <col min="5" max="18" width="6.625" style="0" customWidth="1"/>
  </cols>
  <sheetData>
    <row r="1" spans="1:14" ht="13.5">
      <c r="A1" s="24"/>
      <c r="B1" s="24"/>
      <c r="C1" s="25"/>
      <c r="D1" s="26"/>
      <c r="E1" s="27"/>
      <c r="F1" s="24"/>
      <c r="G1" s="24"/>
      <c r="H1" s="24"/>
      <c r="I1" s="24"/>
      <c r="J1" s="24"/>
      <c r="K1" s="24"/>
      <c r="L1" s="28"/>
      <c r="M1" s="28"/>
      <c r="N1" s="28"/>
    </row>
    <row r="2" spans="1:14" ht="13.5">
      <c r="A2" s="24"/>
      <c r="B2" s="24"/>
      <c r="C2" s="25"/>
      <c r="D2" s="26"/>
      <c r="E2" s="27"/>
      <c r="F2" s="24"/>
      <c r="G2" s="24"/>
      <c r="H2" s="24"/>
      <c r="I2" s="24"/>
      <c r="J2" s="24"/>
      <c r="K2" s="24"/>
      <c r="L2" s="28"/>
      <c r="M2" s="28"/>
      <c r="N2" s="28"/>
    </row>
    <row r="3" spans="1:14" ht="21">
      <c r="A3" s="24"/>
      <c r="B3" s="24"/>
      <c r="C3" s="29" t="s">
        <v>249</v>
      </c>
      <c r="D3" s="26"/>
      <c r="E3" s="27"/>
      <c r="F3" s="24"/>
      <c r="G3" s="24"/>
      <c r="H3" s="24"/>
      <c r="I3" s="24"/>
      <c r="J3" s="24"/>
      <c r="K3" s="24"/>
      <c r="L3" s="28"/>
      <c r="M3" s="28"/>
      <c r="N3" s="28"/>
    </row>
    <row r="4" spans="1:14" ht="15" customHeight="1">
      <c r="A4" s="30"/>
      <c r="B4" s="30"/>
      <c r="C4" s="474" t="s">
        <v>155</v>
      </c>
      <c r="D4" s="477" t="s">
        <v>219</v>
      </c>
      <c r="E4" s="31">
        <v>1</v>
      </c>
      <c r="F4" s="32">
        <v>2</v>
      </c>
      <c r="G4" s="32">
        <v>3</v>
      </c>
      <c r="H4" s="37">
        <v>3.2</v>
      </c>
      <c r="I4" s="480">
        <v>7.1</v>
      </c>
      <c r="J4" s="481"/>
      <c r="K4" s="482"/>
      <c r="L4" s="483">
        <v>25</v>
      </c>
      <c r="M4" s="484"/>
      <c r="N4" s="485"/>
    </row>
    <row r="5" spans="1:14" ht="23.25" customHeight="1">
      <c r="A5" s="33"/>
      <c r="B5" s="33"/>
      <c r="C5" s="475"/>
      <c r="D5" s="478"/>
      <c r="E5" s="470" t="s">
        <v>214</v>
      </c>
      <c r="F5" s="470" t="s">
        <v>215</v>
      </c>
      <c r="G5" s="472" t="s">
        <v>216</v>
      </c>
      <c r="H5" s="38"/>
      <c r="I5" s="472" t="s">
        <v>221</v>
      </c>
      <c r="J5" s="39"/>
      <c r="K5" s="34"/>
      <c r="L5" s="472" t="s">
        <v>217</v>
      </c>
      <c r="M5" s="39"/>
      <c r="N5" s="34"/>
    </row>
    <row r="6" spans="1:14" ht="23.25" customHeight="1">
      <c r="A6" s="33"/>
      <c r="B6" s="33"/>
      <c r="C6" s="475"/>
      <c r="D6" s="478"/>
      <c r="E6" s="486"/>
      <c r="F6" s="486"/>
      <c r="G6" s="487"/>
      <c r="H6" s="470" t="s">
        <v>220</v>
      </c>
      <c r="I6" s="487"/>
      <c r="J6" s="472" t="s">
        <v>123</v>
      </c>
      <c r="K6" s="40"/>
      <c r="L6" s="487"/>
      <c r="M6" s="472" t="s">
        <v>123</v>
      </c>
      <c r="N6" s="34"/>
    </row>
    <row r="7" spans="1:14" ht="166.5" customHeight="1">
      <c r="A7" s="33"/>
      <c r="B7" s="33"/>
      <c r="C7" s="476"/>
      <c r="D7" s="479"/>
      <c r="E7" s="471"/>
      <c r="F7" s="471"/>
      <c r="G7" s="473"/>
      <c r="H7" s="471"/>
      <c r="I7" s="473"/>
      <c r="J7" s="473"/>
      <c r="K7" s="35" t="s">
        <v>218</v>
      </c>
      <c r="L7" s="473"/>
      <c r="M7" s="473"/>
      <c r="N7" s="36" t="s">
        <v>218</v>
      </c>
    </row>
    <row r="8" spans="3:14" ht="13.5">
      <c r="C8" s="13">
        <f>IF('調査票１（入力シート）'!G69="","",'調査票１（入力シート）'!G69)</f>
      </c>
      <c r="D8" s="13">
        <f>IF('調査票１（入力シート）'!J71="","",'調査票１（入力シート）'!J71)</f>
      </c>
      <c r="E8" s="13">
        <f>IF('調査票１（入力シート）'!O7="","",'調査票１（入力シート）'!O7)</f>
      </c>
      <c r="F8" s="13">
        <f>IF('調査票１（入力シート）'!O8="","",'調査票１（入力シート）'!O8)</f>
      </c>
      <c r="G8" s="13">
        <f>IF('調査票１（入力シート）'!O9="","",'調査票１（入力シート）'!O9)</f>
      </c>
      <c r="H8" s="13">
        <f>IF('調査票１（入力シート）'!O10="","",'調査票１（入力シート）'!O10)</f>
      </c>
      <c r="I8" s="13">
        <f>IF('調査票１（入力シート）'!O14="","",'調査票１（入力シート）'!O14)</f>
      </c>
      <c r="J8" s="13">
        <f>IF('調査票１（入力シート）'!O15="","",'調査票１（入力シート）'!O15)</f>
      </c>
      <c r="K8" s="13">
        <f>IF('調査票１（入力シート）'!O16="","",'調査票１（入力シート）'!O16)</f>
      </c>
      <c r="L8" s="13">
        <f>IF('調査票１（入力シート）'!O38="","",'調査票１（入力シート）'!O38)</f>
      </c>
      <c r="M8" s="13">
        <f>IF('調査票１（入力シート）'!O39="","",'調査票１（入力シート）'!O39)</f>
      </c>
      <c r="N8" s="13">
        <f>IF('調査票１（入力シート）'!O40="","",'調査票１（入力シート）'!O40)</f>
      </c>
    </row>
  </sheetData>
  <sheetProtection password="CC57" sheet="1" objects="1" scenarios="1" selectLockedCells="1" selectUnlockedCells="1"/>
  <mergeCells count="12">
    <mergeCell ref="I5:I7"/>
    <mergeCell ref="L5:L7"/>
    <mergeCell ref="H6:H7"/>
    <mergeCell ref="J6:J7"/>
    <mergeCell ref="M6:M7"/>
    <mergeCell ref="C4:C7"/>
    <mergeCell ref="D4:D7"/>
    <mergeCell ref="I4:K4"/>
    <mergeCell ref="L4:N4"/>
    <mergeCell ref="E5:E7"/>
    <mergeCell ref="F5:F7"/>
    <mergeCell ref="G5:G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牛坊 桂太(gobou-keita)</dc:creator>
  <cp:keywords/>
  <dc:description/>
  <cp:lastModifiedBy>厚生労働省ネットワークシステム</cp:lastModifiedBy>
  <cp:lastPrinted>2021-02-09T03:57:31Z</cp:lastPrinted>
  <dcterms:created xsi:type="dcterms:W3CDTF">2008-12-01T03:27:55Z</dcterms:created>
  <dcterms:modified xsi:type="dcterms:W3CDTF">2021-02-09T05:47:53Z</dcterms:modified>
  <cp:category/>
  <cp:version/>
  <cp:contentType/>
  <cp:contentStatus/>
</cp:coreProperties>
</file>